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tabRatio="948" activeTab="3"/>
  </bookViews>
  <sheets>
    <sheet name="封面" sheetId="1" r:id="rId1"/>
    <sheet name="表1基本情况" sheetId="2" r:id="rId2"/>
    <sheet name="表2收入支出" sheetId="3" r:id="rId3"/>
    <sheet name="表3政府采购" sheetId="4" r:id="rId4"/>
  </sheets>
  <definedNames>
    <definedName name="_xlnm.Print_Area" localSheetId="2">'表2收入支出'!$A$1:$D$67</definedName>
    <definedName name="_xlnm.Print_Area" hidden="1">#N/A</definedName>
    <definedName name="_xlnm.Print_Titles" localSheetId="1">'表1基本情况'!$1:$2</definedName>
    <definedName name="_xlnm.Print_Titles" localSheetId="2">'表2收入支出'!$2:$2</definedName>
    <definedName name="_xlnm.Print_Titles" hidden="1">#N/A</definedName>
    <definedName name="_xlnm.Print_Area" localSheetId="3">'表3政府采购'!$A$1:$F$35</definedName>
  </definedNames>
  <calcPr fullCalcOnLoad="1"/>
</workbook>
</file>

<file path=xl/sharedStrings.xml><?xml version="1.0" encoding="utf-8"?>
<sst xmlns="http://schemas.openxmlformats.org/spreadsheetml/2006/main" count="386" uniqueCount="254">
  <si>
    <t>义务教育学校预算编制基表</t>
  </si>
  <si>
    <t>（ 2019）年度</t>
  </si>
  <si>
    <t>初中（小学、幼儿园）</t>
  </si>
  <si>
    <t>填报单位：</t>
  </si>
  <si>
    <t>滕州市龙泉街道龙泉小学</t>
  </si>
  <si>
    <t>学</t>
  </si>
  <si>
    <r>
      <t>学校地址</t>
    </r>
    <r>
      <rPr>
        <sz val="14"/>
        <rFont val="Times New Roman"/>
        <family val="1"/>
      </rPr>
      <t>:</t>
    </r>
  </si>
  <si>
    <t>塔寺中路77号</t>
  </si>
  <si>
    <t>教委办主任：</t>
  </si>
  <si>
    <t>王兆福</t>
  </si>
  <si>
    <t>学校负责人：</t>
  </si>
  <si>
    <t>班开金</t>
  </si>
  <si>
    <t>联系电话：</t>
  </si>
  <si>
    <t>填表人：</t>
  </si>
  <si>
    <t>黄中伟</t>
  </si>
  <si>
    <t>填报日期：</t>
  </si>
  <si>
    <t>基表1：   学校基本情况表</t>
  </si>
  <si>
    <t>编号</t>
  </si>
  <si>
    <t>项目</t>
  </si>
  <si>
    <t>单位</t>
  </si>
  <si>
    <t>数量</t>
  </si>
  <si>
    <t>甲</t>
  </si>
  <si>
    <t>乙</t>
  </si>
  <si>
    <t>丙</t>
  </si>
  <si>
    <t>01</t>
  </si>
  <si>
    <t>编制数</t>
  </si>
  <si>
    <t>人</t>
  </si>
  <si>
    <t>02</t>
  </si>
  <si>
    <t>在职在岗教职工人数</t>
  </si>
  <si>
    <t>03</t>
  </si>
  <si>
    <t xml:space="preserve">    其中：专任教师</t>
  </si>
  <si>
    <t>04</t>
  </si>
  <si>
    <t>内退人员</t>
  </si>
  <si>
    <t>05</t>
  </si>
  <si>
    <t>离退休人员</t>
  </si>
  <si>
    <t>06</t>
  </si>
  <si>
    <t>长休人员</t>
  </si>
  <si>
    <t>07</t>
  </si>
  <si>
    <t>临时工</t>
  </si>
  <si>
    <t>08</t>
  </si>
  <si>
    <t xml:space="preserve">    其中：代课教师</t>
  </si>
  <si>
    <t>09</t>
  </si>
  <si>
    <t>财政负担享受遗属补助人数</t>
  </si>
  <si>
    <t>10</t>
  </si>
  <si>
    <t>财政负担享受独生子女费补助人数</t>
  </si>
  <si>
    <t>11</t>
  </si>
  <si>
    <t>班级数</t>
  </si>
  <si>
    <t>个</t>
  </si>
  <si>
    <t>12</t>
  </si>
  <si>
    <t>在校学生数</t>
  </si>
  <si>
    <t>13</t>
  </si>
  <si>
    <t xml:space="preserve">    其中：小学</t>
  </si>
  <si>
    <t>14</t>
  </si>
  <si>
    <t xml:space="preserve">          初中</t>
  </si>
  <si>
    <t>15</t>
  </si>
  <si>
    <t xml:space="preserve">    其中：住宿生</t>
  </si>
  <si>
    <t>16</t>
  </si>
  <si>
    <t xml:space="preserve">    其中：贫困生</t>
  </si>
  <si>
    <t>17</t>
  </si>
  <si>
    <t>学校占地面积</t>
  </si>
  <si>
    <t>平方米</t>
  </si>
  <si>
    <t>18</t>
  </si>
  <si>
    <t>校舍建筑总面积</t>
  </si>
  <si>
    <t>19</t>
  </si>
  <si>
    <t xml:space="preserve">    其中：教学及教学辅助用房</t>
  </si>
  <si>
    <t>20</t>
  </si>
  <si>
    <t xml:space="preserve">          行政办公用房</t>
  </si>
  <si>
    <t>21</t>
  </si>
  <si>
    <t xml:space="preserve">          生活服务用房</t>
  </si>
  <si>
    <t>22</t>
  </si>
  <si>
    <t>校舍建筑总面积中的危房面积</t>
  </si>
  <si>
    <t>23</t>
  </si>
  <si>
    <t xml:space="preserve">    其中：B级危房面积</t>
  </si>
  <si>
    <t>24</t>
  </si>
  <si>
    <t xml:space="preserve">          C级危房面积</t>
  </si>
  <si>
    <t>25</t>
  </si>
  <si>
    <t xml:space="preserve">          D级危房面积</t>
  </si>
  <si>
    <t>26</t>
  </si>
  <si>
    <t>机动车数量</t>
  </si>
  <si>
    <t>辆</t>
  </si>
  <si>
    <t>27</t>
  </si>
  <si>
    <t>办公电话数量</t>
  </si>
  <si>
    <t>部</t>
  </si>
  <si>
    <t>28</t>
  </si>
  <si>
    <t>教学仪器设备总值</t>
  </si>
  <si>
    <t>元</t>
  </si>
  <si>
    <t>29</t>
  </si>
  <si>
    <t>图书册数</t>
  </si>
  <si>
    <t>册</t>
  </si>
  <si>
    <t>30</t>
  </si>
  <si>
    <t>课桌凳数量</t>
  </si>
  <si>
    <t>单人套</t>
  </si>
  <si>
    <t>基表2：  学校收入/支出预算表</t>
  </si>
  <si>
    <t>金额</t>
  </si>
  <si>
    <t>收入合计</t>
  </si>
  <si>
    <t xml:space="preserve">  财政补助收入</t>
  </si>
  <si>
    <t xml:space="preserve">      上年结转</t>
  </si>
  <si>
    <t xml:space="preserve">      本年收入</t>
  </si>
  <si>
    <t xml:space="preserve">  事业收入</t>
  </si>
  <si>
    <t xml:space="preserve">  勤工俭学收入</t>
  </si>
  <si>
    <t xml:space="preserve">  其他收入</t>
  </si>
  <si>
    <t>支出合计</t>
  </si>
  <si>
    <t xml:space="preserve">  一、工资福利支出</t>
  </si>
  <si>
    <t xml:space="preserve">     1、基本工资</t>
  </si>
  <si>
    <t xml:space="preserve">     2、津贴补助</t>
  </si>
  <si>
    <r>
      <t xml:space="preserve">     3</t>
    </r>
    <r>
      <rPr>
        <sz val="10"/>
        <rFont val="宋体"/>
        <family val="0"/>
      </rPr>
      <t>、</t>
    </r>
    <r>
      <rPr>
        <sz val="10"/>
        <rFont val="宋体"/>
        <family val="0"/>
      </rPr>
      <t>奖金</t>
    </r>
  </si>
  <si>
    <t xml:space="preserve">     4、社会保障缴费</t>
  </si>
  <si>
    <t xml:space="preserve">     5、伙食补助费</t>
  </si>
  <si>
    <t xml:space="preserve">     6、其他工资福利支出</t>
  </si>
  <si>
    <t xml:space="preserve">  二、对个人和家庭的补助</t>
  </si>
  <si>
    <t xml:space="preserve">     1、离休费</t>
  </si>
  <si>
    <t xml:space="preserve">     2、退休费</t>
  </si>
  <si>
    <t xml:space="preserve">     3、退职费</t>
  </si>
  <si>
    <t xml:space="preserve">     4、抚恤金</t>
  </si>
  <si>
    <t xml:space="preserve">     5、生活补助</t>
  </si>
  <si>
    <t xml:space="preserve">     6、医疗费</t>
  </si>
  <si>
    <t xml:space="preserve">     7、助学金</t>
  </si>
  <si>
    <t xml:space="preserve">     8、奖励金</t>
  </si>
  <si>
    <r>
      <t xml:space="preserve">     9</t>
    </r>
    <r>
      <rPr>
        <sz val="10"/>
        <rFont val="宋体"/>
        <family val="0"/>
      </rPr>
      <t>、住房公积金</t>
    </r>
  </si>
  <si>
    <t xml:space="preserve">     10、提租补贴</t>
  </si>
  <si>
    <t xml:space="preserve">     11、购房补贴</t>
  </si>
  <si>
    <t xml:space="preserve">     12、其他对个人和家庭的补助支出</t>
  </si>
  <si>
    <t xml:space="preserve">  三、商品和服务支出</t>
  </si>
  <si>
    <t xml:space="preserve">     1、办公费</t>
  </si>
  <si>
    <t xml:space="preserve">     2、印刷费</t>
  </si>
  <si>
    <t xml:space="preserve">     3、咨询费</t>
  </si>
  <si>
    <t>31</t>
  </si>
  <si>
    <t xml:space="preserve">     4、手续费</t>
  </si>
  <si>
    <t>32</t>
  </si>
  <si>
    <t xml:space="preserve">     5、水费</t>
  </si>
  <si>
    <t>33</t>
  </si>
  <si>
    <t xml:space="preserve">     6、电费</t>
  </si>
  <si>
    <t>34</t>
  </si>
  <si>
    <t xml:space="preserve">     7、邮电费</t>
  </si>
  <si>
    <t>35</t>
  </si>
  <si>
    <t xml:space="preserve">     8、取暖费</t>
  </si>
  <si>
    <t>36</t>
  </si>
  <si>
    <t xml:space="preserve">     9、交通费</t>
  </si>
  <si>
    <t>37</t>
  </si>
  <si>
    <t xml:space="preserve">     10、差旅费</t>
  </si>
  <si>
    <t>38</t>
  </si>
  <si>
    <t xml:space="preserve">     11、出国费</t>
  </si>
  <si>
    <t>39</t>
  </si>
  <si>
    <t xml:space="preserve">     12、维修（护）费</t>
  </si>
  <si>
    <t>40</t>
  </si>
  <si>
    <t xml:space="preserve">     13、租赁费</t>
  </si>
  <si>
    <t>41</t>
  </si>
  <si>
    <t xml:space="preserve">     14、会议费</t>
  </si>
  <si>
    <t>42</t>
  </si>
  <si>
    <t xml:space="preserve">     15、培训费</t>
  </si>
  <si>
    <t>43</t>
  </si>
  <si>
    <t xml:space="preserve">     16、招待费</t>
  </si>
  <si>
    <t>44</t>
  </si>
  <si>
    <t xml:space="preserve">     17、专用材料费</t>
  </si>
  <si>
    <t>45</t>
  </si>
  <si>
    <t xml:space="preserve">     18、劳务费</t>
  </si>
  <si>
    <t>46</t>
  </si>
  <si>
    <t xml:space="preserve">     19、工会经费</t>
  </si>
  <si>
    <t>47</t>
  </si>
  <si>
    <t xml:space="preserve">     20、福利费</t>
  </si>
  <si>
    <t>48</t>
  </si>
  <si>
    <t xml:space="preserve">     21、其他商品和服务支出</t>
  </si>
  <si>
    <t>49</t>
  </si>
  <si>
    <t xml:space="preserve">  四、其他资本性支出</t>
  </si>
  <si>
    <t>50</t>
  </si>
  <si>
    <t xml:space="preserve">    （一）专项公用支出</t>
  </si>
  <si>
    <t>51</t>
  </si>
  <si>
    <t xml:space="preserve">       1、办公设备购置</t>
  </si>
  <si>
    <t>52</t>
  </si>
  <si>
    <t xml:space="preserve">       2、专用设备购置</t>
  </si>
  <si>
    <t>53</t>
  </si>
  <si>
    <t xml:space="preserve">       3、交通工具购置</t>
  </si>
  <si>
    <t>54</t>
  </si>
  <si>
    <t xml:space="preserve">       4、信息网络购建</t>
  </si>
  <si>
    <t>55</t>
  </si>
  <si>
    <t xml:space="preserve">       5、其他资本性支出</t>
  </si>
  <si>
    <t>56</t>
  </si>
  <si>
    <t xml:space="preserve">    （二）项目支出</t>
  </si>
  <si>
    <t>57</t>
  </si>
  <si>
    <t xml:space="preserve">       1、房屋建筑物购建</t>
  </si>
  <si>
    <t>58</t>
  </si>
  <si>
    <t xml:space="preserve">       2、大型修缮</t>
  </si>
  <si>
    <t>基表3：  政府采购预算表</t>
  </si>
  <si>
    <t>计量单位</t>
  </si>
  <si>
    <t>金额
（元）</t>
  </si>
  <si>
    <t>拟采购时间
(年月)</t>
  </si>
  <si>
    <t>001</t>
  </si>
  <si>
    <t>花草养护</t>
  </si>
  <si>
    <t>002</t>
  </si>
  <si>
    <t>学生查体</t>
  </si>
  <si>
    <t>003</t>
  </si>
  <si>
    <t>电饼铛等</t>
  </si>
  <si>
    <t>004</t>
  </si>
  <si>
    <t>展板等</t>
  </si>
  <si>
    <t>005</t>
  </si>
  <si>
    <t>付院内附属工</t>
  </si>
  <si>
    <t>006</t>
  </si>
  <si>
    <t>龙泉小学校园改造</t>
  </si>
  <si>
    <t>007</t>
  </si>
  <si>
    <t>付形象墙</t>
  </si>
  <si>
    <t>008</t>
  </si>
  <si>
    <t>付零星维修费</t>
  </si>
  <si>
    <t>009</t>
  </si>
  <si>
    <t>多媒体</t>
  </si>
  <si>
    <t>010</t>
  </si>
  <si>
    <t>安全设施</t>
  </si>
  <si>
    <t>011</t>
  </si>
  <si>
    <t>校园信息化建设</t>
  </si>
  <si>
    <t>012</t>
  </si>
  <si>
    <t>学生课桌凳</t>
  </si>
  <si>
    <t>013</t>
  </si>
  <si>
    <t>办公桌椅</t>
  </si>
  <si>
    <t>014</t>
  </si>
  <si>
    <t>智慧课堂</t>
  </si>
  <si>
    <t>015</t>
  </si>
  <si>
    <t>维修</t>
  </si>
  <si>
    <t>016</t>
  </si>
  <si>
    <t>体检费</t>
  </si>
  <si>
    <t>017</t>
  </si>
  <si>
    <t>龙泉小学体检费</t>
  </si>
  <si>
    <t>018</t>
  </si>
  <si>
    <t>019</t>
  </si>
  <si>
    <t>020</t>
  </si>
  <si>
    <t>空调</t>
  </si>
  <si>
    <t>021</t>
  </si>
  <si>
    <t>校园广播及监控改造</t>
  </si>
  <si>
    <t>022</t>
  </si>
  <si>
    <t>桌凳</t>
  </si>
  <si>
    <t>023</t>
  </si>
  <si>
    <t>024</t>
  </si>
  <si>
    <t>办公室桌椅</t>
  </si>
  <si>
    <t>025</t>
  </si>
  <si>
    <t>办公电脑</t>
  </si>
  <si>
    <t>026</t>
  </si>
  <si>
    <t>数码相机</t>
  </si>
  <si>
    <t>027</t>
  </si>
  <si>
    <t>小军鼓等</t>
  </si>
  <si>
    <t>028</t>
  </si>
  <si>
    <t>小军鼓壁卡等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</si>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</sst>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"/>
  </numFmts>
  <fonts count="37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22"/>
      <name val="宋体"/>
      <family val="0"/>
    </font>
    <font>
      <b/>
      <sz val="14"/>
      <name val="宋体"/>
      <family val="0"/>
    </font>
    <font>
      <sz val="12"/>
      <name val="楷体_GB2312"/>
      <family val="0"/>
    </font>
    <font>
      <sz val="14"/>
      <name val="楷体_GB2312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4" fillId="2" borderId="0" applyNumberFormat="0" applyBorder="0" applyAlignment="0" applyProtection="0"/>
    <xf numFmtId="0" fontId="23" fillId="3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0" applyNumberFormat="0" applyFill="0" applyBorder="0" applyAlignment="0" applyProtection="0"/>
    <xf numFmtId="37" fontId="31" fillId="0" borderId="0">
      <alignment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27" fillId="8" borderId="0" applyNumberFormat="0" applyBorder="0" applyAlignment="0" applyProtection="0"/>
    <xf numFmtId="0" fontId="20" fillId="0" borderId="5" applyNumberFormat="0" applyFill="0" applyAlignment="0" applyProtection="0"/>
    <xf numFmtId="0" fontId="27" fillId="9" borderId="0" applyNumberFormat="0" applyBorder="0" applyAlignment="0" applyProtection="0"/>
    <xf numFmtId="0" fontId="18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/>
      <protection/>
    </xf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right" inden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 inden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indent="1"/>
    </xf>
    <xf numFmtId="0" fontId="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 indent="1"/>
    </xf>
    <xf numFmtId="0" fontId="3" fillId="0" borderId="0" xfId="0" applyFont="1" applyBorder="1" applyAlignment="1">
      <alignment horizontal="right" inden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inden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>
      <alignment/>
      <protection/>
    </xf>
    <xf numFmtId="0" fontId="8" fillId="0" borderId="0" xfId="63" applyFont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/>
      <protection/>
    </xf>
    <xf numFmtId="0" fontId="5" fillId="0" borderId="0" xfId="63" applyBorder="1">
      <alignment/>
      <protection/>
    </xf>
    <xf numFmtId="0" fontId="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left"/>
      <protection/>
    </xf>
    <xf numFmtId="49" fontId="2" fillId="0" borderId="0" xfId="63" applyNumberFormat="1" applyFont="1" applyBorder="1" applyAlignment="1">
      <alignment horizontal="left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left" vertical="center"/>
      <protection/>
    </xf>
    <xf numFmtId="49" fontId="11" fillId="0" borderId="0" xfId="63" applyNumberFormat="1" applyFont="1" applyBorder="1" applyAlignment="1">
      <alignment horizontal="left"/>
      <protection/>
    </xf>
    <xf numFmtId="0" fontId="11" fillId="0" borderId="0" xfId="63" applyFont="1" applyBorder="1" applyAlignment="1">
      <alignment horizontal="left"/>
      <protection/>
    </xf>
    <xf numFmtId="0" fontId="1" fillId="0" borderId="0" xfId="63" applyFont="1" applyBorder="1" applyAlignment="1">
      <alignment horizontal="center"/>
      <protection/>
    </xf>
    <xf numFmtId="0" fontId="11" fillId="0" borderId="0" xfId="63" applyFont="1" applyAlignment="1">
      <alignment/>
      <protection/>
    </xf>
    <xf numFmtId="0" fontId="11" fillId="0" borderId="28" xfId="63" applyFont="1" applyBorder="1" applyAlignment="1">
      <alignment horizontal="left"/>
      <protection/>
    </xf>
    <xf numFmtId="0" fontId="11" fillId="0" borderId="0" xfId="6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28" xfId="0" applyFont="1" applyBorder="1" applyAlignment="1">
      <alignment horizontal="left"/>
    </xf>
    <xf numFmtId="0" fontId="11" fillId="0" borderId="0" xfId="63" applyFont="1" applyBorder="1" applyAlignment="1">
      <alignment/>
      <protection/>
    </xf>
    <xf numFmtId="0" fontId="11" fillId="0" borderId="29" xfId="63" applyFont="1" applyBorder="1" applyAlignment="1">
      <alignment horizontal="left"/>
      <protection/>
    </xf>
    <xf numFmtId="49" fontId="11" fillId="0" borderId="28" xfId="63" applyNumberFormat="1" applyFont="1" applyBorder="1" applyAlignment="1">
      <alignment horizontal="left"/>
      <protection/>
    </xf>
    <xf numFmtId="0" fontId="11" fillId="0" borderId="0" xfId="63" applyFont="1" applyFill="1" applyBorder="1" applyAlignment="1">
      <alignment/>
      <protection/>
    </xf>
    <xf numFmtId="0" fontId="11" fillId="0" borderId="29" xfId="0" applyFont="1" applyBorder="1" applyAlignment="1">
      <alignment horizontal="left"/>
    </xf>
    <xf numFmtId="0" fontId="11" fillId="0" borderId="0" xfId="63" applyFont="1" applyFill="1" applyBorder="1" applyAlignment="1">
      <alignment horizontal="left"/>
      <protection/>
    </xf>
    <xf numFmtId="49" fontId="11" fillId="0" borderId="29" xfId="63" applyNumberFormat="1" applyFont="1" applyBorder="1" applyAlignment="1">
      <alignment horizontal="left"/>
      <protection/>
    </xf>
    <xf numFmtId="0" fontId="12" fillId="0" borderId="0" xfId="63" applyFont="1" applyBorder="1" applyAlignment="1">
      <alignment horizontal="right"/>
      <protection/>
    </xf>
    <xf numFmtId="0" fontId="13" fillId="0" borderId="0" xfId="63" applyFont="1" applyBorder="1" applyAlignment="1">
      <alignment/>
      <protection/>
    </xf>
    <xf numFmtId="0" fontId="3" fillId="0" borderId="16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1" fillId="0" borderId="16" xfId="0" applyNumberFormat="1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" fillId="0" borderId="10" xfId="0" applyNumberFormat="1" applyFont="1" applyFill="1" applyBorder="1" applyAlignment="1" applyProtection="1" quotePrefix="1">
      <alignment horizontal="center" vertical="center"/>
      <protection/>
    </xf>
    <xf numFmtId="176" fontId="1" fillId="0" borderId="10" xfId="0" applyNumberFormat="1" applyFont="1" applyFill="1" applyBorder="1" applyAlignment="1" applyProtection="1" quotePrefix="1">
      <alignment horizontal="center" vertical="center"/>
      <protection/>
    </xf>
    <xf numFmtId="176" fontId="1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“农村寄宿制学校建设工程”项目学校竣工情况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3">
      <selection activeCell="J12" sqref="J12"/>
    </sheetView>
  </sheetViews>
  <sheetFormatPr defaultColWidth="9.33203125" defaultRowHeight="11.25"/>
  <cols>
    <col min="1" max="1" width="5.66015625" style="74" customWidth="1"/>
    <col min="2" max="2" width="19.66015625" style="74" customWidth="1"/>
    <col min="3" max="3" width="4.33203125" style="74" customWidth="1"/>
    <col min="4" max="4" width="27.83203125" style="74" customWidth="1"/>
    <col min="5" max="5" width="17" style="74" customWidth="1"/>
    <col min="6" max="6" width="16.33203125" style="74" customWidth="1"/>
    <col min="7" max="7" width="13.16015625" style="74" customWidth="1"/>
    <col min="8" max="32" width="12" style="74" customWidth="1"/>
    <col min="33" max="16384" width="9.33203125" style="74" customWidth="1"/>
  </cols>
  <sheetData>
    <row r="1" ht="11.25" customHeight="1"/>
    <row r="2" ht="7.5" customHeight="1"/>
    <row r="3" spans="1:10" ht="31.5" customHeight="1">
      <c r="A3" s="75" t="s">
        <v>0</v>
      </c>
      <c r="B3" s="76"/>
      <c r="C3" s="76"/>
      <c r="D3" s="76"/>
      <c r="E3" s="76"/>
      <c r="F3" s="76"/>
      <c r="G3" s="76"/>
      <c r="H3" s="77"/>
      <c r="I3" s="80"/>
      <c r="J3" s="80"/>
    </row>
    <row r="4" spans="1:10" ht="31.5" customHeight="1">
      <c r="A4" s="78" t="s">
        <v>1</v>
      </c>
      <c r="B4" s="79"/>
      <c r="C4" s="79"/>
      <c r="D4" s="79"/>
      <c r="E4" s="79"/>
      <c r="F4" s="79"/>
      <c r="G4" s="79"/>
      <c r="H4" s="77"/>
      <c r="I4" s="80"/>
      <c r="J4" s="80"/>
    </row>
    <row r="5" spans="1:10" ht="20.25" customHeight="1">
      <c r="A5" s="79" t="s">
        <v>2</v>
      </c>
      <c r="B5" s="79"/>
      <c r="C5" s="79"/>
      <c r="D5" s="79"/>
      <c r="E5" s="79"/>
      <c r="F5" s="79"/>
      <c r="G5" s="79"/>
      <c r="H5" s="80"/>
      <c r="I5" s="80"/>
      <c r="J5" s="80"/>
    </row>
    <row r="6" spans="1:10" ht="18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s="73" customFormat="1" ht="19.5" customHeight="1">
      <c r="A7" s="81"/>
      <c r="B7" s="82"/>
      <c r="C7" s="83"/>
      <c r="D7" s="83"/>
      <c r="E7" s="83"/>
      <c r="F7" s="83"/>
      <c r="G7" s="81"/>
      <c r="H7" s="81"/>
      <c r="I7" s="81"/>
      <c r="J7" s="81"/>
    </row>
    <row r="8" spans="1:10" s="73" customFormat="1" ht="33" customHeight="1">
      <c r="A8" s="81"/>
      <c r="B8" s="84"/>
      <c r="C8" s="85"/>
      <c r="D8" s="85"/>
      <c r="E8" s="85"/>
      <c r="F8" s="85"/>
      <c r="G8" s="85"/>
      <c r="H8" s="81"/>
      <c r="I8" s="81"/>
      <c r="J8" s="81"/>
    </row>
    <row r="9" spans="1:10" s="73" customFormat="1" ht="24" customHeight="1">
      <c r="A9" s="81"/>
      <c r="C9" s="86"/>
      <c r="D9" s="86"/>
      <c r="E9" s="87"/>
      <c r="F9" s="88"/>
      <c r="G9" s="81"/>
      <c r="H9" s="81"/>
      <c r="I9" s="81"/>
      <c r="J9" s="81"/>
    </row>
    <row r="10" spans="1:10" s="73" customFormat="1" ht="33.75" customHeight="1">
      <c r="A10" s="81"/>
      <c r="B10" s="89"/>
      <c r="C10" s="87"/>
      <c r="D10" s="87"/>
      <c r="E10" s="87"/>
      <c r="F10" s="88"/>
      <c r="G10" s="81"/>
      <c r="H10" s="81"/>
      <c r="I10" s="81"/>
      <c r="J10" s="81"/>
    </row>
    <row r="11" spans="1:10" s="73" customFormat="1" ht="33.75" customHeight="1">
      <c r="A11" s="81"/>
      <c r="B11" s="89" t="s">
        <v>3</v>
      </c>
      <c r="C11" s="90" t="s">
        <v>4</v>
      </c>
      <c r="D11" s="90"/>
      <c r="E11" s="90" t="s">
        <v>5</v>
      </c>
      <c r="F11" s="88"/>
      <c r="G11" s="81"/>
      <c r="H11" s="81"/>
      <c r="I11" s="81"/>
      <c r="J11" s="81"/>
    </row>
    <row r="12" spans="1:10" s="73" customFormat="1" ht="33.75" customHeight="1">
      <c r="A12" s="81"/>
      <c r="B12" s="89"/>
      <c r="C12" s="87"/>
      <c r="D12" s="87"/>
      <c r="E12" s="87"/>
      <c r="F12" s="88"/>
      <c r="G12" s="81"/>
      <c r="H12" s="81"/>
      <c r="I12" s="81"/>
      <c r="J12" s="81"/>
    </row>
    <row r="13" spans="1:10" s="73" customFormat="1" ht="33.75" customHeight="1">
      <c r="A13" s="81"/>
      <c r="B13" s="89"/>
      <c r="C13" s="87"/>
      <c r="D13" s="87"/>
      <c r="E13" s="87"/>
      <c r="F13" s="88"/>
      <c r="G13" s="81"/>
      <c r="H13" s="81"/>
      <c r="I13" s="81"/>
      <c r="J13" s="81"/>
    </row>
    <row r="14" spans="1:10" s="73" customFormat="1" ht="50.25" customHeight="1">
      <c r="A14" s="81"/>
      <c r="B14" s="89"/>
      <c r="C14" s="91"/>
      <c r="D14" s="91"/>
      <c r="E14" s="87"/>
      <c r="F14" s="88"/>
      <c r="G14" s="81"/>
      <c r="H14" s="81"/>
      <c r="I14" s="81"/>
      <c r="J14" s="81"/>
    </row>
    <row r="15" spans="1:10" s="73" customFormat="1" ht="42.75" customHeight="1">
      <c r="A15" s="81"/>
      <c r="B15" s="89" t="s">
        <v>6</v>
      </c>
      <c r="C15" s="90" t="s">
        <v>7</v>
      </c>
      <c r="D15" s="90"/>
      <c r="E15" s="90"/>
      <c r="F15" s="90"/>
      <c r="G15" s="90"/>
      <c r="H15" s="81"/>
      <c r="I15" s="81"/>
      <c r="J15" s="81"/>
    </row>
    <row r="16" spans="1:10" s="73" customFormat="1" ht="39.75" customHeight="1">
      <c r="A16" s="81"/>
      <c r="B16" s="92" t="s">
        <v>8</v>
      </c>
      <c r="C16" s="93"/>
      <c r="D16" s="93" t="s">
        <v>9</v>
      </c>
      <c r="E16" s="87"/>
      <c r="F16" s="86"/>
      <c r="G16" s="86"/>
      <c r="H16" s="81"/>
      <c r="I16" s="81"/>
      <c r="J16" s="81"/>
    </row>
    <row r="17" spans="1:10" ht="42" customHeight="1">
      <c r="A17" s="80"/>
      <c r="B17" s="94" t="s">
        <v>10</v>
      </c>
      <c r="C17" s="95" t="s">
        <v>11</v>
      </c>
      <c r="D17" s="95"/>
      <c r="E17" s="87" t="s">
        <v>12</v>
      </c>
      <c r="F17" s="96"/>
      <c r="G17" s="96"/>
      <c r="H17" s="80"/>
      <c r="I17" s="80"/>
      <c r="J17" s="80"/>
    </row>
    <row r="18" spans="2:7" ht="42" customHeight="1">
      <c r="B18" s="97" t="s">
        <v>13</v>
      </c>
      <c r="C18" s="98" t="s">
        <v>14</v>
      </c>
      <c r="D18" s="98"/>
      <c r="E18" s="99" t="s">
        <v>15</v>
      </c>
      <c r="F18" s="100"/>
      <c r="G18" s="100"/>
    </row>
    <row r="19" spans="1:10" s="73" customFormat="1" ht="30" customHeight="1">
      <c r="A19" s="101"/>
      <c r="B19" s="102"/>
      <c r="C19" s="102"/>
      <c r="D19" s="102"/>
      <c r="E19" s="102"/>
      <c r="F19" s="88"/>
      <c r="G19" s="81"/>
      <c r="H19" s="81"/>
      <c r="I19" s="81"/>
      <c r="J19" s="81"/>
    </row>
    <row r="20" spans="1:10" s="73" customFormat="1" ht="32.25" customHeight="1">
      <c r="A20" s="101"/>
      <c r="B20" s="102"/>
      <c r="C20" s="102"/>
      <c r="D20" s="102"/>
      <c r="E20" s="102"/>
      <c r="F20" s="88"/>
      <c r="G20" s="81"/>
      <c r="H20" s="81"/>
      <c r="I20" s="81"/>
      <c r="J20" s="81"/>
    </row>
  </sheetData>
  <sheetProtection/>
  <mergeCells count="15">
    <mergeCell ref="A3:G3"/>
    <mergeCell ref="A4:G4"/>
    <mergeCell ref="A5:G5"/>
    <mergeCell ref="C7:F7"/>
    <mergeCell ref="C8:G8"/>
    <mergeCell ref="C9:D9"/>
    <mergeCell ref="C10:D10"/>
    <mergeCell ref="C11:D11"/>
    <mergeCell ref="C12:D12"/>
    <mergeCell ref="C13:D13"/>
    <mergeCell ref="C15:G15"/>
    <mergeCell ref="C17:D17"/>
    <mergeCell ref="F17:G17"/>
    <mergeCell ref="C18:D18"/>
    <mergeCell ref="F18:G18"/>
  </mergeCells>
  <printOptions/>
  <pageMargins left="0.75" right="0.63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workbookViewId="0" topLeftCell="A31">
      <selection activeCell="P35" sqref="P35"/>
    </sheetView>
  </sheetViews>
  <sheetFormatPr defaultColWidth="9.33203125" defaultRowHeight="11.25"/>
  <cols>
    <col min="1" max="1" width="8" style="28" customWidth="1"/>
    <col min="2" max="2" width="53.5" style="28" customWidth="1"/>
    <col min="3" max="3" width="13.83203125" style="28" customWidth="1"/>
    <col min="4" max="4" width="26.16015625" style="57" customWidth="1"/>
    <col min="5" max="16384" width="9.33203125" style="28" customWidth="1"/>
  </cols>
  <sheetData>
    <row r="1" spans="2:4" ht="22.5" customHeight="1">
      <c r="B1" s="58"/>
      <c r="D1" s="59"/>
    </row>
    <row r="2" spans="1:10" ht="25.5" customHeight="1">
      <c r="A2" s="36" t="s">
        <v>16</v>
      </c>
      <c r="B2" s="36"/>
      <c r="C2" s="36"/>
      <c r="D2" s="36"/>
      <c r="E2" s="34"/>
      <c r="F2" s="34"/>
      <c r="G2" s="34"/>
      <c r="H2" s="34"/>
      <c r="I2" s="34"/>
      <c r="J2" s="34"/>
    </row>
    <row r="3" spans="1:10" ht="17.25" customHeight="1">
      <c r="A3" s="36"/>
      <c r="B3" s="36"/>
      <c r="C3" s="36"/>
      <c r="D3" s="60"/>
      <c r="E3" s="34"/>
      <c r="F3" s="34"/>
      <c r="G3" s="34"/>
      <c r="H3" s="34"/>
      <c r="I3" s="34"/>
      <c r="J3" s="34"/>
    </row>
    <row r="4" spans="1:10" ht="17.25" customHeight="1">
      <c r="A4" s="36"/>
      <c r="B4" s="36"/>
      <c r="C4" s="36"/>
      <c r="D4" s="60"/>
      <c r="E4" s="34"/>
      <c r="F4" s="34"/>
      <c r="G4" s="34"/>
      <c r="H4" s="34"/>
      <c r="I4" s="34"/>
      <c r="J4" s="34"/>
    </row>
    <row r="5" spans="1:10" ht="27" customHeight="1">
      <c r="A5" s="38" t="s">
        <v>17</v>
      </c>
      <c r="B5" s="39" t="s">
        <v>18</v>
      </c>
      <c r="C5" s="39" t="s">
        <v>19</v>
      </c>
      <c r="D5" s="61" t="s">
        <v>20</v>
      </c>
      <c r="E5" s="34"/>
      <c r="F5" s="34"/>
      <c r="G5" s="34"/>
      <c r="H5" s="34"/>
      <c r="I5" s="34"/>
      <c r="J5" s="34"/>
    </row>
    <row r="6" spans="1:10" ht="19.5" customHeight="1">
      <c r="A6" s="41" t="s">
        <v>21</v>
      </c>
      <c r="B6" s="42" t="s">
        <v>22</v>
      </c>
      <c r="C6" s="42" t="s">
        <v>23</v>
      </c>
      <c r="D6" s="103" t="s">
        <v>24</v>
      </c>
      <c r="E6" s="34"/>
      <c r="F6" s="34"/>
      <c r="G6" s="34"/>
      <c r="H6" s="34"/>
      <c r="I6" s="34"/>
      <c r="J6" s="34"/>
    </row>
    <row r="7" spans="1:10" ht="19.5" customHeight="1">
      <c r="A7" s="104" t="s">
        <v>24</v>
      </c>
      <c r="B7" s="64" t="s">
        <v>25</v>
      </c>
      <c r="C7" s="65" t="s">
        <v>26</v>
      </c>
      <c r="D7" s="66">
        <v>81</v>
      </c>
      <c r="E7" s="34"/>
      <c r="F7" s="34"/>
      <c r="G7" s="34"/>
      <c r="H7" s="34"/>
      <c r="I7" s="34"/>
      <c r="J7" s="34"/>
    </row>
    <row r="8" spans="1:10" ht="19.5" customHeight="1">
      <c r="A8" s="105" t="s">
        <v>27</v>
      </c>
      <c r="B8" s="52" t="s">
        <v>28</v>
      </c>
      <c r="C8" s="50" t="s">
        <v>26</v>
      </c>
      <c r="D8" s="68">
        <v>81</v>
      </c>
      <c r="E8" s="34"/>
      <c r="F8" s="34"/>
      <c r="G8" s="34"/>
      <c r="H8" s="34"/>
      <c r="I8" s="34"/>
      <c r="J8" s="34"/>
    </row>
    <row r="9" spans="1:10" ht="19.5" customHeight="1">
      <c r="A9" s="105" t="s">
        <v>29</v>
      </c>
      <c r="B9" s="52" t="s">
        <v>30</v>
      </c>
      <c r="C9" s="50" t="s">
        <v>26</v>
      </c>
      <c r="D9" s="68">
        <v>81</v>
      </c>
      <c r="E9" s="34"/>
      <c r="F9" s="34"/>
      <c r="G9" s="34"/>
      <c r="H9" s="34"/>
      <c r="I9" s="34"/>
      <c r="J9" s="34"/>
    </row>
    <row r="10" spans="1:4" s="29" customFormat="1" ht="19.5" customHeight="1">
      <c r="A10" s="105" t="s">
        <v>31</v>
      </c>
      <c r="B10" s="49" t="s">
        <v>32</v>
      </c>
      <c r="C10" s="50" t="s">
        <v>26</v>
      </c>
      <c r="D10" s="68">
        <v>0</v>
      </c>
    </row>
    <row r="11" spans="1:4" s="29" customFormat="1" ht="19.5" customHeight="1">
      <c r="A11" s="105" t="s">
        <v>33</v>
      </c>
      <c r="B11" s="49" t="s">
        <v>34</v>
      </c>
      <c r="C11" s="50" t="s">
        <v>26</v>
      </c>
      <c r="D11" s="68">
        <v>22</v>
      </c>
    </row>
    <row r="12" spans="1:4" s="29" customFormat="1" ht="19.5" customHeight="1">
      <c r="A12" s="105" t="s">
        <v>35</v>
      </c>
      <c r="B12" s="49" t="s">
        <v>36</v>
      </c>
      <c r="C12" s="50" t="s">
        <v>26</v>
      </c>
      <c r="D12" s="68">
        <v>0</v>
      </c>
    </row>
    <row r="13" spans="1:4" s="29" customFormat="1" ht="19.5" customHeight="1">
      <c r="A13" s="105" t="s">
        <v>37</v>
      </c>
      <c r="B13" s="49" t="s">
        <v>38</v>
      </c>
      <c r="C13" s="50" t="s">
        <v>26</v>
      </c>
      <c r="D13" s="68">
        <v>58</v>
      </c>
    </row>
    <row r="14" spans="1:4" s="29" customFormat="1" ht="19.5" customHeight="1">
      <c r="A14" s="105" t="s">
        <v>39</v>
      </c>
      <c r="B14" s="52" t="s">
        <v>40</v>
      </c>
      <c r="C14" s="50" t="s">
        <v>26</v>
      </c>
      <c r="D14" s="68">
        <v>55</v>
      </c>
    </row>
    <row r="15" spans="1:4" s="29" customFormat="1" ht="19.5" customHeight="1">
      <c r="A15" s="105" t="s">
        <v>41</v>
      </c>
      <c r="B15" s="49" t="s">
        <v>42</v>
      </c>
      <c r="C15" s="50" t="s">
        <v>26</v>
      </c>
      <c r="D15" s="68"/>
    </row>
    <row r="16" spans="1:4" s="29" customFormat="1" ht="19.5" customHeight="1">
      <c r="A16" s="105" t="s">
        <v>43</v>
      </c>
      <c r="B16" s="49" t="s">
        <v>44</v>
      </c>
      <c r="C16" s="50" t="s">
        <v>26</v>
      </c>
      <c r="D16" s="68"/>
    </row>
    <row r="17" spans="1:4" s="29" customFormat="1" ht="19.5" customHeight="1">
      <c r="A17" s="105" t="s">
        <v>45</v>
      </c>
      <c r="B17" s="49" t="s">
        <v>46</v>
      </c>
      <c r="C17" s="50" t="s">
        <v>47</v>
      </c>
      <c r="D17" s="68">
        <v>48</v>
      </c>
    </row>
    <row r="18" spans="1:4" s="29" customFormat="1" ht="19.5" customHeight="1">
      <c r="A18" s="105" t="s">
        <v>48</v>
      </c>
      <c r="B18" s="49" t="s">
        <v>49</v>
      </c>
      <c r="C18" s="50" t="s">
        <v>26</v>
      </c>
      <c r="D18" s="68">
        <v>2924</v>
      </c>
    </row>
    <row r="19" spans="1:4" s="29" customFormat="1" ht="19.5" customHeight="1">
      <c r="A19" s="105" t="s">
        <v>50</v>
      </c>
      <c r="B19" s="49" t="s">
        <v>51</v>
      </c>
      <c r="C19" s="50" t="s">
        <v>26</v>
      </c>
      <c r="D19" s="68">
        <v>2924</v>
      </c>
    </row>
    <row r="20" spans="1:4" s="29" customFormat="1" ht="19.5" customHeight="1">
      <c r="A20" s="105" t="s">
        <v>52</v>
      </c>
      <c r="B20" s="49" t="s">
        <v>53</v>
      </c>
      <c r="C20" s="50" t="s">
        <v>26</v>
      </c>
      <c r="D20" s="68"/>
    </row>
    <row r="21" spans="1:4" s="29" customFormat="1" ht="19.5" customHeight="1">
      <c r="A21" s="105" t="s">
        <v>54</v>
      </c>
      <c r="B21" s="49" t="s">
        <v>55</v>
      </c>
      <c r="C21" s="50" t="s">
        <v>26</v>
      </c>
      <c r="D21" s="68"/>
    </row>
    <row r="22" spans="1:4" s="29" customFormat="1" ht="19.5" customHeight="1">
      <c r="A22" s="105" t="s">
        <v>56</v>
      </c>
      <c r="B22" s="49" t="s">
        <v>57</v>
      </c>
      <c r="C22" s="50" t="s">
        <v>26</v>
      </c>
      <c r="D22" s="68"/>
    </row>
    <row r="23" spans="1:4" s="29" customFormat="1" ht="19.5" customHeight="1">
      <c r="A23" s="105" t="s">
        <v>58</v>
      </c>
      <c r="B23" s="49" t="s">
        <v>59</v>
      </c>
      <c r="C23" s="50" t="s">
        <v>60</v>
      </c>
      <c r="D23" s="68">
        <v>22291</v>
      </c>
    </row>
    <row r="24" spans="1:4" s="29" customFormat="1" ht="19.5" customHeight="1">
      <c r="A24" s="105" t="s">
        <v>61</v>
      </c>
      <c r="B24" s="49" t="s">
        <v>62</v>
      </c>
      <c r="C24" s="50" t="s">
        <v>60</v>
      </c>
      <c r="D24" s="68">
        <v>7448</v>
      </c>
    </row>
    <row r="25" spans="1:4" s="29" customFormat="1" ht="19.5" customHeight="1">
      <c r="A25" s="105" t="s">
        <v>63</v>
      </c>
      <c r="B25" s="49" t="s">
        <v>64</v>
      </c>
      <c r="C25" s="50" t="s">
        <v>60</v>
      </c>
      <c r="D25" s="68">
        <v>7143</v>
      </c>
    </row>
    <row r="26" spans="1:4" s="29" customFormat="1" ht="19.5" customHeight="1">
      <c r="A26" s="105" t="s">
        <v>65</v>
      </c>
      <c r="B26" s="49" t="s">
        <v>66</v>
      </c>
      <c r="C26" s="50" t="s">
        <v>60</v>
      </c>
      <c r="D26" s="68">
        <v>352</v>
      </c>
    </row>
    <row r="27" spans="1:4" s="29" customFormat="1" ht="19.5" customHeight="1">
      <c r="A27" s="105" t="s">
        <v>67</v>
      </c>
      <c r="B27" s="49" t="s">
        <v>68</v>
      </c>
      <c r="C27" s="50" t="s">
        <v>60</v>
      </c>
      <c r="D27" s="68">
        <v>253</v>
      </c>
    </row>
    <row r="28" spans="1:4" s="29" customFormat="1" ht="19.5" customHeight="1">
      <c r="A28" s="105" t="s">
        <v>69</v>
      </c>
      <c r="B28" s="49" t="s">
        <v>70</v>
      </c>
      <c r="C28" s="50" t="s">
        <v>60</v>
      </c>
      <c r="D28" s="68"/>
    </row>
    <row r="29" spans="1:4" s="29" customFormat="1" ht="19.5" customHeight="1">
      <c r="A29" s="105" t="s">
        <v>71</v>
      </c>
      <c r="B29" s="49" t="s">
        <v>72</v>
      </c>
      <c r="C29" s="50" t="s">
        <v>60</v>
      </c>
      <c r="D29" s="68"/>
    </row>
    <row r="30" spans="1:4" s="29" customFormat="1" ht="19.5" customHeight="1">
      <c r="A30" s="105" t="s">
        <v>73</v>
      </c>
      <c r="B30" s="49" t="s">
        <v>74</v>
      </c>
      <c r="C30" s="50" t="s">
        <v>60</v>
      </c>
      <c r="D30" s="68"/>
    </row>
    <row r="31" spans="1:4" s="29" customFormat="1" ht="19.5" customHeight="1">
      <c r="A31" s="105" t="s">
        <v>75</v>
      </c>
      <c r="B31" s="49" t="s">
        <v>76</v>
      </c>
      <c r="C31" s="50" t="s">
        <v>60</v>
      </c>
      <c r="D31" s="68"/>
    </row>
    <row r="32" spans="1:4" s="29" customFormat="1" ht="19.5" customHeight="1">
      <c r="A32" s="105" t="s">
        <v>77</v>
      </c>
      <c r="B32" s="49" t="s">
        <v>78</v>
      </c>
      <c r="C32" s="50" t="s">
        <v>79</v>
      </c>
      <c r="D32" s="68"/>
    </row>
    <row r="33" spans="1:4" s="29" customFormat="1" ht="19.5" customHeight="1">
      <c r="A33" s="105" t="s">
        <v>80</v>
      </c>
      <c r="B33" s="49" t="s">
        <v>81</v>
      </c>
      <c r="C33" s="50" t="s">
        <v>82</v>
      </c>
      <c r="D33" s="68">
        <v>7</v>
      </c>
    </row>
    <row r="34" spans="1:4" s="29" customFormat="1" ht="19.5" customHeight="1">
      <c r="A34" s="105" t="s">
        <v>83</v>
      </c>
      <c r="B34" s="49" t="s">
        <v>84</v>
      </c>
      <c r="C34" s="50" t="s">
        <v>85</v>
      </c>
      <c r="D34" s="68">
        <v>518000</v>
      </c>
    </row>
    <row r="35" spans="1:4" s="29" customFormat="1" ht="19.5" customHeight="1">
      <c r="A35" s="105" t="s">
        <v>86</v>
      </c>
      <c r="B35" s="49" t="s">
        <v>87</v>
      </c>
      <c r="C35" s="50" t="s">
        <v>88</v>
      </c>
      <c r="D35" s="68">
        <v>33670</v>
      </c>
    </row>
    <row r="36" spans="1:4" s="29" customFormat="1" ht="19.5" customHeight="1">
      <c r="A36" s="106" t="s">
        <v>89</v>
      </c>
      <c r="B36" s="54" t="s">
        <v>90</v>
      </c>
      <c r="C36" s="55" t="s">
        <v>91</v>
      </c>
      <c r="D36" s="70">
        <v>3000</v>
      </c>
    </row>
    <row r="37" spans="2:4" s="29" customFormat="1" ht="13.5">
      <c r="B37" s="71"/>
      <c r="C37" s="72"/>
      <c r="D37" s="57"/>
    </row>
    <row r="38" spans="2:4" s="29" customFormat="1" ht="12.75">
      <c r="B38" s="71"/>
      <c r="C38" s="72"/>
      <c r="D38" s="57"/>
    </row>
    <row r="39" spans="2:4" s="29" customFormat="1" ht="12">
      <c r="B39" s="72"/>
      <c r="C39" s="72"/>
      <c r="D39" s="57"/>
    </row>
    <row r="40" spans="2:4" s="29" customFormat="1" ht="12.75">
      <c r="B40" s="71"/>
      <c r="C40" s="72"/>
      <c r="D40" s="57"/>
    </row>
    <row r="41" spans="2:4" s="29" customFormat="1" ht="12.75">
      <c r="B41" s="71"/>
      <c r="C41" s="72"/>
      <c r="D41" s="57"/>
    </row>
    <row r="42" spans="2:4" s="29" customFormat="1" ht="12.75">
      <c r="B42" s="71"/>
      <c r="C42" s="72"/>
      <c r="D42" s="57"/>
    </row>
    <row r="43" spans="2:4" s="29" customFormat="1" ht="12.75">
      <c r="B43" s="71"/>
      <c r="C43" s="72"/>
      <c r="D43" s="57"/>
    </row>
    <row r="44" spans="2:4" s="29" customFormat="1" ht="12.75">
      <c r="B44" s="71"/>
      <c r="C44" s="72"/>
      <c r="D44" s="57"/>
    </row>
    <row r="45" spans="2:4" s="29" customFormat="1" ht="12.75">
      <c r="B45" s="71"/>
      <c r="C45" s="72"/>
      <c r="D45" s="57"/>
    </row>
    <row r="46" spans="2:4" s="29" customFormat="1" ht="12.75">
      <c r="B46" s="71"/>
      <c r="C46" s="72"/>
      <c r="D46" s="57"/>
    </row>
    <row r="47" spans="2:4" s="29" customFormat="1" ht="12.75">
      <c r="B47" s="71"/>
      <c r="C47" s="72"/>
      <c r="D47" s="57"/>
    </row>
    <row r="48" spans="2:4" s="29" customFormat="1" ht="12.75">
      <c r="B48" s="71"/>
      <c r="C48" s="72"/>
      <c r="D48" s="57"/>
    </row>
    <row r="49" spans="2:4" s="29" customFormat="1" ht="12.75">
      <c r="B49" s="71"/>
      <c r="C49" s="72"/>
      <c r="D49" s="57"/>
    </row>
    <row r="50" spans="2:4" s="29" customFormat="1" ht="12.75">
      <c r="B50" s="71"/>
      <c r="C50" s="72"/>
      <c r="D50" s="57"/>
    </row>
    <row r="51" spans="2:4" s="29" customFormat="1" ht="12.75">
      <c r="B51" s="71"/>
      <c r="C51" s="72"/>
      <c r="D51" s="57"/>
    </row>
    <row r="52" spans="2:4" s="29" customFormat="1" ht="12.75">
      <c r="B52" s="71"/>
      <c r="C52" s="72"/>
      <c r="D52" s="57"/>
    </row>
    <row r="53" spans="2:4" s="29" customFormat="1" ht="12.75">
      <c r="B53" s="71"/>
      <c r="C53" s="72"/>
      <c r="D53" s="57"/>
    </row>
    <row r="54" spans="2:4" s="29" customFormat="1" ht="12">
      <c r="B54" s="72"/>
      <c r="C54" s="72"/>
      <c r="D54" s="57"/>
    </row>
    <row r="55" spans="2:4" s="29" customFormat="1" ht="12.75">
      <c r="B55" s="71"/>
      <c r="C55" s="72"/>
      <c r="D55" s="57"/>
    </row>
    <row r="56" spans="2:4" s="29" customFormat="1" ht="12.75">
      <c r="B56" s="71"/>
      <c r="C56" s="72"/>
      <c r="D56" s="57"/>
    </row>
    <row r="57" spans="2:4" s="29" customFormat="1" ht="12.75">
      <c r="B57" s="71"/>
      <c r="C57" s="72"/>
      <c r="D57" s="57"/>
    </row>
    <row r="58" spans="2:4" s="29" customFormat="1" ht="12.75">
      <c r="B58" s="71"/>
      <c r="C58" s="72"/>
      <c r="D58" s="57"/>
    </row>
    <row r="59" spans="2:4" s="29" customFormat="1" ht="12.75">
      <c r="B59" s="71"/>
      <c r="C59" s="72"/>
      <c r="D59" s="57"/>
    </row>
    <row r="60" spans="2:4" s="29" customFormat="1" ht="12">
      <c r="B60" s="72"/>
      <c r="C60" s="72"/>
      <c r="D60" s="57"/>
    </row>
    <row r="61" spans="2:4" s="29" customFormat="1" ht="12.75">
      <c r="B61" s="71"/>
      <c r="C61" s="72"/>
      <c r="D61" s="57"/>
    </row>
    <row r="62" spans="2:4" s="29" customFormat="1" ht="12.75">
      <c r="B62" s="71"/>
      <c r="C62" s="72"/>
      <c r="D62" s="57"/>
    </row>
    <row r="63" s="29" customFormat="1" ht="12">
      <c r="D63" s="57"/>
    </row>
    <row r="64" s="29" customFormat="1" ht="12">
      <c r="D64" s="57"/>
    </row>
    <row r="65" s="29" customFormat="1" ht="12">
      <c r="D65" s="57"/>
    </row>
    <row r="66" s="29" customFormat="1" ht="12">
      <c r="D66" s="57"/>
    </row>
    <row r="67" s="29" customFormat="1" ht="12">
      <c r="D67" s="57"/>
    </row>
    <row r="68" s="29" customFormat="1" ht="12">
      <c r="D68" s="57"/>
    </row>
    <row r="69" s="29" customFormat="1" ht="12">
      <c r="D69" s="57"/>
    </row>
    <row r="70" s="29" customFormat="1" ht="12">
      <c r="D70" s="57"/>
    </row>
    <row r="71" s="29" customFormat="1" ht="12">
      <c r="D71" s="57"/>
    </row>
    <row r="72" s="29" customFormat="1" ht="12">
      <c r="D72" s="57"/>
    </row>
    <row r="73" s="29" customFormat="1" ht="12">
      <c r="D73" s="57"/>
    </row>
    <row r="74" s="29" customFormat="1" ht="12">
      <c r="D74" s="57"/>
    </row>
    <row r="75" s="29" customFormat="1" ht="12">
      <c r="D75" s="57"/>
    </row>
    <row r="76" s="29" customFormat="1" ht="12">
      <c r="D76" s="57"/>
    </row>
    <row r="77" s="29" customFormat="1" ht="12">
      <c r="D77" s="57"/>
    </row>
    <row r="78" s="29" customFormat="1" ht="12">
      <c r="D78" s="57"/>
    </row>
    <row r="79" s="29" customFormat="1" ht="12">
      <c r="D79" s="57"/>
    </row>
    <row r="80" s="29" customFormat="1" ht="12">
      <c r="D80" s="57"/>
    </row>
    <row r="81" s="29" customFormat="1" ht="12">
      <c r="D81" s="57"/>
    </row>
    <row r="82" s="29" customFormat="1" ht="12">
      <c r="D82" s="57"/>
    </row>
    <row r="83" s="29" customFormat="1" ht="12">
      <c r="D83" s="57"/>
    </row>
    <row r="84" s="29" customFormat="1" ht="12">
      <c r="D84" s="57"/>
    </row>
    <row r="85" s="29" customFormat="1" ht="12">
      <c r="D85" s="57"/>
    </row>
    <row r="86" s="29" customFormat="1" ht="12">
      <c r="D86" s="57"/>
    </row>
    <row r="87" s="29" customFormat="1" ht="12">
      <c r="D87" s="57"/>
    </row>
    <row r="88" s="29" customFormat="1" ht="12">
      <c r="D88" s="57"/>
    </row>
    <row r="89" s="29" customFormat="1" ht="12">
      <c r="D89" s="57"/>
    </row>
    <row r="90" s="29" customFormat="1" ht="12">
      <c r="D90" s="57"/>
    </row>
    <row r="91" s="29" customFormat="1" ht="12">
      <c r="D91" s="57"/>
    </row>
    <row r="92" s="29" customFormat="1" ht="12">
      <c r="D92" s="57"/>
    </row>
    <row r="93" s="29" customFormat="1" ht="12">
      <c r="D93" s="57"/>
    </row>
    <row r="94" s="29" customFormat="1" ht="12">
      <c r="D94" s="57"/>
    </row>
    <row r="95" s="29" customFormat="1" ht="12">
      <c r="D95" s="57"/>
    </row>
    <row r="96" s="29" customFormat="1" ht="12">
      <c r="D96" s="57"/>
    </row>
    <row r="97" s="29" customFormat="1" ht="12">
      <c r="D97" s="57"/>
    </row>
    <row r="98" s="29" customFormat="1" ht="12">
      <c r="D98" s="57"/>
    </row>
    <row r="99" s="29" customFormat="1" ht="12">
      <c r="D99" s="57"/>
    </row>
    <row r="100" s="29" customFormat="1" ht="12">
      <c r="D100" s="57"/>
    </row>
    <row r="101" s="29" customFormat="1" ht="12">
      <c r="D101" s="57"/>
    </row>
    <row r="102" s="29" customFormat="1" ht="12">
      <c r="D102" s="57"/>
    </row>
    <row r="103" s="29" customFormat="1" ht="12">
      <c r="D103" s="57"/>
    </row>
    <row r="104" s="29" customFormat="1" ht="12">
      <c r="D104" s="57"/>
    </row>
    <row r="105" s="29" customFormat="1" ht="12">
      <c r="D105" s="57"/>
    </row>
    <row r="106" s="29" customFormat="1" ht="12">
      <c r="D106" s="57"/>
    </row>
    <row r="107" s="29" customFormat="1" ht="12">
      <c r="D107" s="57"/>
    </row>
    <row r="108" s="29" customFormat="1" ht="12">
      <c r="D108" s="57"/>
    </row>
    <row r="109" s="29" customFormat="1" ht="12">
      <c r="D109" s="57"/>
    </row>
    <row r="110" s="29" customFormat="1" ht="12">
      <c r="D110" s="57"/>
    </row>
    <row r="111" s="29" customFormat="1" ht="12">
      <c r="D111" s="57"/>
    </row>
    <row r="112" s="29" customFormat="1" ht="12">
      <c r="D112" s="57"/>
    </row>
    <row r="113" s="29" customFormat="1" ht="12">
      <c r="D113" s="57"/>
    </row>
    <row r="114" s="29" customFormat="1" ht="12">
      <c r="D114" s="57"/>
    </row>
    <row r="115" s="29" customFormat="1" ht="12">
      <c r="D115" s="57"/>
    </row>
    <row r="116" s="29" customFormat="1" ht="12">
      <c r="D116" s="57"/>
    </row>
    <row r="117" s="29" customFormat="1" ht="12">
      <c r="D117" s="57"/>
    </row>
    <row r="118" s="29" customFormat="1" ht="12">
      <c r="D118" s="57"/>
    </row>
    <row r="119" s="29" customFormat="1" ht="12">
      <c r="D119" s="57"/>
    </row>
    <row r="120" s="29" customFormat="1" ht="12">
      <c r="D120" s="57"/>
    </row>
    <row r="121" s="29" customFormat="1" ht="12">
      <c r="D121" s="57"/>
    </row>
    <row r="122" s="29" customFormat="1" ht="12">
      <c r="D122" s="57"/>
    </row>
    <row r="123" s="29" customFormat="1" ht="12">
      <c r="D123" s="57"/>
    </row>
    <row r="124" s="29" customFormat="1" ht="12">
      <c r="D124" s="57"/>
    </row>
    <row r="125" s="29" customFormat="1" ht="12">
      <c r="D125" s="57"/>
    </row>
    <row r="126" s="29" customFormat="1" ht="12">
      <c r="D126" s="57"/>
    </row>
    <row r="127" s="29" customFormat="1" ht="12">
      <c r="D127" s="57"/>
    </row>
    <row r="128" s="29" customFormat="1" ht="12">
      <c r="D128" s="57"/>
    </row>
    <row r="129" s="29" customFormat="1" ht="12">
      <c r="D129" s="57"/>
    </row>
    <row r="130" s="29" customFormat="1" ht="12">
      <c r="D130" s="57"/>
    </row>
    <row r="131" s="29" customFormat="1" ht="12">
      <c r="D131" s="57"/>
    </row>
    <row r="132" s="29" customFormat="1" ht="12">
      <c r="D132" s="57"/>
    </row>
    <row r="133" s="29" customFormat="1" ht="12">
      <c r="D133" s="57"/>
    </row>
    <row r="134" s="29" customFormat="1" ht="12">
      <c r="D134" s="57"/>
    </row>
    <row r="135" s="29" customFormat="1" ht="12">
      <c r="D135" s="57"/>
    </row>
    <row r="136" s="29" customFormat="1" ht="12">
      <c r="D136" s="57"/>
    </row>
    <row r="137" s="29" customFormat="1" ht="12">
      <c r="D137" s="57"/>
    </row>
    <row r="138" s="29" customFormat="1" ht="12">
      <c r="D138" s="57"/>
    </row>
    <row r="139" s="29" customFormat="1" ht="12">
      <c r="D139" s="57"/>
    </row>
    <row r="140" s="29" customFormat="1" ht="12">
      <c r="D140" s="57"/>
    </row>
    <row r="141" s="29" customFormat="1" ht="12">
      <c r="D141" s="57"/>
    </row>
    <row r="142" s="29" customFormat="1" ht="12">
      <c r="D142" s="57"/>
    </row>
    <row r="143" s="29" customFormat="1" ht="12">
      <c r="D143" s="57"/>
    </row>
    <row r="144" s="29" customFormat="1" ht="12">
      <c r="D144" s="57"/>
    </row>
    <row r="145" s="29" customFormat="1" ht="12">
      <c r="D145" s="57"/>
    </row>
    <row r="146" s="29" customFormat="1" ht="12">
      <c r="D146" s="57"/>
    </row>
    <row r="147" s="29" customFormat="1" ht="12">
      <c r="D147" s="57"/>
    </row>
    <row r="148" s="29" customFormat="1" ht="12">
      <c r="D148" s="57"/>
    </row>
    <row r="149" s="29" customFormat="1" ht="12">
      <c r="D149" s="57"/>
    </row>
    <row r="150" s="29" customFormat="1" ht="12">
      <c r="D150" s="57"/>
    </row>
    <row r="151" s="29" customFormat="1" ht="12">
      <c r="D151" s="57"/>
    </row>
    <row r="152" s="29" customFormat="1" ht="12">
      <c r="D152" s="57"/>
    </row>
    <row r="153" s="29" customFormat="1" ht="12">
      <c r="D153" s="57"/>
    </row>
    <row r="154" s="29" customFormat="1" ht="12">
      <c r="D154" s="57"/>
    </row>
    <row r="155" s="29" customFormat="1" ht="12">
      <c r="D155" s="57"/>
    </row>
    <row r="156" s="29" customFormat="1" ht="12">
      <c r="D156" s="57"/>
    </row>
    <row r="157" s="29" customFormat="1" ht="12">
      <c r="D157" s="57"/>
    </row>
    <row r="158" s="29" customFormat="1" ht="12">
      <c r="D158" s="57"/>
    </row>
    <row r="159" s="29" customFormat="1" ht="12">
      <c r="D159" s="57"/>
    </row>
    <row r="160" s="29" customFormat="1" ht="12">
      <c r="D160" s="57"/>
    </row>
    <row r="161" s="29" customFormat="1" ht="12">
      <c r="D161" s="57"/>
    </row>
    <row r="162" s="29" customFormat="1" ht="12">
      <c r="D162" s="57"/>
    </row>
    <row r="163" s="29" customFormat="1" ht="12">
      <c r="D163" s="57"/>
    </row>
    <row r="164" s="29" customFormat="1" ht="12">
      <c r="D164" s="57"/>
    </row>
    <row r="165" s="29" customFormat="1" ht="12">
      <c r="D165" s="57"/>
    </row>
    <row r="166" s="29" customFormat="1" ht="12">
      <c r="D166" s="57"/>
    </row>
    <row r="167" s="29" customFormat="1" ht="12">
      <c r="D167" s="57"/>
    </row>
    <row r="168" s="29" customFormat="1" ht="12">
      <c r="D168" s="57"/>
    </row>
    <row r="169" s="29" customFormat="1" ht="12">
      <c r="D169" s="57"/>
    </row>
    <row r="170" s="29" customFormat="1" ht="12">
      <c r="D170" s="57"/>
    </row>
    <row r="171" s="29" customFormat="1" ht="12">
      <c r="D171" s="57"/>
    </row>
    <row r="172" s="29" customFormat="1" ht="12">
      <c r="D172" s="57"/>
    </row>
    <row r="173" s="29" customFormat="1" ht="12">
      <c r="D173" s="57"/>
    </row>
    <row r="174" s="29" customFormat="1" ht="12">
      <c r="D174" s="57"/>
    </row>
    <row r="175" s="29" customFormat="1" ht="12">
      <c r="D175" s="57"/>
    </row>
    <row r="176" s="29" customFormat="1" ht="12">
      <c r="D176" s="57"/>
    </row>
    <row r="177" s="29" customFormat="1" ht="12">
      <c r="D177" s="57"/>
    </row>
    <row r="178" s="29" customFormat="1" ht="12">
      <c r="D178" s="57"/>
    </row>
    <row r="179" s="29" customFormat="1" ht="12">
      <c r="D179" s="57"/>
    </row>
    <row r="180" s="29" customFormat="1" ht="12">
      <c r="D180" s="57"/>
    </row>
    <row r="181" s="29" customFormat="1" ht="12">
      <c r="D181" s="57"/>
    </row>
    <row r="182" s="29" customFormat="1" ht="12">
      <c r="D182" s="57"/>
    </row>
    <row r="183" s="29" customFormat="1" ht="12">
      <c r="D183" s="57"/>
    </row>
    <row r="184" s="29" customFormat="1" ht="12">
      <c r="D184" s="57"/>
    </row>
    <row r="185" s="29" customFormat="1" ht="12">
      <c r="D185" s="57"/>
    </row>
    <row r="186" s="29" customFormat="1" ht="12">
      <c r="D186" s="57"/>
    </row>
    <row r="187" s="29" customFormat="1" ht="12">
      <c r="D187" s="57"/>
    </row>
    <row r="188" s="29" customFormat="1" ht="12">
      <c r="D188" s="57"/>
    </row>
    <row r="189" s="29" customFormat="1" ht="12">
      <c r="D189" s="57"/>
    </row>
    <row r="190" s="29" customFormat="1" ht="12">
      <c r="D190" s="57"/>
    </row>
    <row r="191" s="29" customFormat="1" ht="12">
      <c r="D191" s="57"/>
    </row>
    <row r="192" s="29" customFormat="1" ht="12">
      <c r="D192" s="57"/>
    </row>
    <row r="193" s="29" customFormat="1" ht="12">
      <c r="D193" s="57"/>
    </row>
    <row r="194" s="29" customFormat="1" ht="12">
      <c r="D194" s="57"/>
    </row>
    <row r="195" s="29" customFormat="1" ht="12">
      <c r="D195" s="57"/>
    </row>
    <row r="196" s="29" customFormat="1" ht="12">
      <c r="D196" s="57"/>
    </row>
    <row r="197" s="29" customFormat="1" ht="12">
      <c r="D197" s="57"/>
    </row>
    <row r="198" s="29" customFormat="1" ht="12">
      <c r="D198" s="57"/>
    </row>
    <row r="199" s="29" customFormat="1" ht="12">
      <c r="D199" s="57"/>
    </row>
    <row r="200" s="29" customFormat="1" ht="12">
      <c r="D200" s="57"/>
    </row>
    <row r="201" s="29" customFormat="1" ht="12">
      <c r="D201" s="57"/>
    </row>
    <row r="202" s="29" customFormat="1" ht="12">
      <c r="D202" s="57"/>
    </row>
    <row r="203" s="29" customFormat="1" ht="12">
      <c r="D203" s="57"/>
    </row>
    <row r="204" s="29" customFormat="1" ht="12">
      <c r="D204" s="57"/>
    </row>
    <row r="205" s="29" customFormat="1" ht="12">
      <c r="D205" s="57"/>
    </row>
    <row r="206" s="29" customFormat="1" ht="12">
      <c r="D206" s="57"/>
    </row>
    <row r="207" s="29" customFormat="1" ht="12">
      <c r="D207" s="57"/>
    </row>
    <row r="208" s="29" customFormat="1" ht="12">
      <c r="D208" s="57"/>
    </row>
    <row r="209" s="29" customFormat="1" ht="12">
      <c r="D209" s="57"/>
    </row>
    <row r="210" s="29" customFormat="1" ht="12">
      <c r="D210" s="57"/>
    </row>
    <row r="211" s="29" customFormat="1" ht="12">
      <c r="D211" s="57"/>
    </row>
    <row r="212" s="29" customFormat="1" ht="12">
      <c r="D212" s="57"/>
    </row>
  </sheetData>
  <sheetProtection/>
  <mergeCells count="1">
    <mergeCell ref="A2:D2"/>
  </mergeCells>
  <printOptions horizontalCentered="1"/>
  <pageMargins left="0.75" right="0.54" top="0.53" bottom="0.56" header="0.31" footer="0.22999999999999998"/>
  <pageSetup horizontalDpi="300" verticalDpi="3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workbookViewId="0" topLeftCell="A1">
      <selection activeCell="J31" sqref="J31"/>
    </sheetView>
  </sheetViews>
  <sheetFormatPr defaultColWidth="9.33203125" defaultRowHeight="11.25"/>
  <cols>
    <col min="2" max="2" width="46.83203125" style="0" customWidth="1"/>
    <col min="3" max="3" width="10.33203125" style="0" customWidth="1"/>
    <col min="4" max="4" width="30.33203125" style="31" customWidth="1"/>
  </cols>
  <sheetData>
    <row r="1" spans="1:3" ht="11.25" customHeight="1">
      <c r="A1" s="32"/>
      <c r="B1" s="32"/>
      <c r="C1" s="32"/>
    </row>
    <row r="2" spans="1:13" ht="23.25" customHeight="1">
      <c r="A2" s="33" t="s">
        <v>92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</row>
    <row r="3" spans="2:13" ht="7.5" customHeight="1">
      <c r="B3" s="34"/>
      <c r="C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7.5" customHeight="1">
      <c r="A4" s="35"/>
      <c r="B4" s="36"/>
      <c r="C4" s="36"/>
      <c r="D4" s="37"/>
      <c r="E4" s="34"/>
      <c r="F4" s="34"/>
      <c r="G4" s="34"/>
      <c r="H4" s="34"/>
      <c r="I4" s="34"/>
      <c r="J4" s="34"/>
      <c r="K4" s="34"/>
      <c r="L4" s="34"/>
      <c r="M4" s="34"/>
    </row>
    <row r="5" spans="1:13" ht="18.75" customHeight="1">
      <c r="A5" s="38" t="s">
        <v>17</v>
      </c>
      <c r="B5" s="39" t="s">
        <v>18</v>
      </c>
      <c r="C5" s="39" t="s">
        <v>19</v>
      </c>
      <c r="D5" s="40" t="s">
        <v>93</v>
      </c>
      <c r="E5" s="34"/>
      <c r="F5" s="34"/>
      <c r="G5" s="34"/>
      <c r="H5" s="34"/>
      <c r="I5" s="34"/>
      <c r="J5" s="34"/>
      <c r="K5" s="34"/>
      <c r="L5" s="34"/>
      <c r="M5" s="34"/>
    </row>
    <row r="6" spans="1:10" s="28" customFormat="1" ht="15" customHeight="1">
      <c r="A6" s="41" t="s">
        <v>21</v>
      </c>
      <c r="B6" s="42" t="s">
        <v>22</v>
      </c>
      <c r="C6" s="42" t="s">
        <v>23</v>
      </c>
      <c r="D6" s="107" t="s">
        <v>24</v>
      </c>
      <c r="E6" s="34"/>
      <c r="F6" s="34"/>
      <c r="G6" s="34"/>
      <c r="H6" s="34"/>
      <c r="I6" s="34"/>
      <c r="J6" s="34"/>
    </row>
    <row r="7" spans="1:4" s="29" customFormat="1" ht="14.25" customHeight="1">
      <c r="A7" s="108" t="s">
        <v>24</v>
      </c>
      <c r="B7" s="45" t="s">
        <v>94</v>
      </c>
      <c r="C7" s="46" t="s">
        <v>85</v>
      </c>
      <c r="D7" s="47">
        <f>D8+D11+D12+D13</f>
        <v>2716040</v>
      </c>
    </row>
    <row r="8" spans="1:4" s="30" customFormat="1" ht="14.25" customHeight="1">
      <c r="A8" s="109" t="s">
        <v>27</v>
      </c>
      <c r="B8" s="49" t="s">
        <v>95</v>
      </c>
      <c r="C8" s="50" t="s">
        <v>85</v>
      </c>
      <c r="D8" s="51">
        <f>D9+D10</f>
        <v>2076040</v>
      </c>
    </row>
    <row r="9" spans="1:4" s="30" customFormat="1" ht="14.25" customHeight="1">
      <c r="A9" s="48"/>
      <c r="B9" s="49" t="s">
        <v>96</v>
      </c>
      <c r="C9" s="50" t="s">
        <v>85</v>
      </c>
      <c r="D9" s="51"/>
    </row>
    <row r="10" spans="1:4" s="30" customFormat="1" ht="14.25" customHeight="1">
      <c r="A10" s="48"/>
      <c r="B10" s="49" t="s">
        <v>97</v>
      </c>
      <c r="C10" s="50" t="s">
        <v>85</v>
      </c>
      <c r="D10" s="51">
        <v>2076040</v>
      </c>
    </row>
    <row r="11" spans="1:4" s="30" customFormat="1" ht="14.25" customHeight="1">
      <c r="A11" s="109" t="s">
        <v>29</v>
      </c>
      <c r="B11" s="49" t="s">
        <v>98</v>
      </c>
      <c r="C11" s="50" t="s">
        <v>85</v>
      </c>
      <c r="D11" s="51">
        <v>640000</v>
      </c>
    </row>
    <row r="12" spans="1:4" s="30" customFormat="1" ht="14.25" customHeight="1">
      <c r="A12" s="109" t="s">
        <v>31</v>
      </c>
      <c r="B12" s="49" t="s">
        <v>99</v>
      </c>
      <c r="C12" s="50" t="s">
        <v>85</v>
      </c>
      <c r="D12" s="51"/>
    </row>
    <row r="13" spans="1:4" s="30" customFormat="1" ht="14.25" customHeight="1">
      <c r="A13" s="109" t="s">
        <v>33</v>
      </c>
      <c r="B13" s="49" t="s">
        <v>100</v>
      </c>
      <c r="C13" s="50" t="s">
        <v>85</v>
      </c>
      <c r="D13" s="51"/>
    </row>
    <row r="14" spans="1:13" ht="14.25" customHeight="1">
      <c r="A14" s="109" t="s">
        <v>35</v>
      </c>
      <c r="B14" s="52" t="s">
        <v>101</v>
      </c>
      <c r="C14" s="50" t="s">
        <v>85</v>
      </c>
      <c r="D14" s="51">
        <f>D15+D22+D35+D57</f>
        <v>2716040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4.25" customHeight="1">
      <c r="A15" s="109" t="s">
        <v>37</v>
      </c>
      <c r="B15" s="52" t="s">
        <v>102</v>
      </c>
      <c r="C15" s="50" t="s">
        <v>85</v>
      </c>
      <c r="D15" s="51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4.25" customHeight="1">
      <c r="A16" s="109" t="s">
        <v>39</v>
      </c>
      <c r="B16" s="49" t="s">
        <v>103</v>
      </c>
      <c r="C16" s="50" t="s">
        <v>85</v>
      </c>
      <c r="D16" s="51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4.25" customHeight="1">
      <c r="A17" s="109" t="s">
        <v>41</v>
      </c>
      <c r="B17" s="49" t="s">
        <v>104</v>
      </c>
      <c r="C17" s="50" t="s">
        <v>85</v>
      </c>
      <c r="D17" s="51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4.25" customHeight="1">
      <c r="A18" s="109" t="s">
        <v>43</v>
      </c>
      <c r="B18" s="49" t="s">
        <v>105</v>
      </c>
      <c r="C18" s="50" t="s">
        <v>85</v>
      </c>
      <c r="D18" s="51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4.25" customHeight="1">
      <c r="A19" s="109" t="s">
        <v>45</v>
      </c>
      <c r="B19" s="49" t="s">
        <v>106</v>
      </c>
      <c r="C19" s="50" t="s">
        <v>85</v>
      </c>
      <c r="D19" s="51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4.25" customHeight="1">
      <c r="A20" s="109" t="s">
        <v>48</v>
      </c>
      <c r="B20" s="49" t="s">
        <v>107</v>
      </c>
      <c r="C20" s="50" t="s">
        <v>85</v>
      </c>
      <c r="D20" s="51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4.25" customHeight="1">
      <c r="A21" s="109" t="s">
        <v>50</v>
      </c>
      <c r="B21" s="49" t="s">
        <v>108</v>
      </c>
      <c r="C21" s="50" t="s">
        <v>85</v>
      </c>
      <c r="D21" s="51">
        <v>2000000</v>
      </c>
      <c r="E21" s="34"/>
      <c r="F21" s="34"/>
      <c r="G21" s="34"/>
      <c r="H21" s="34"/>
      <c r="I21" s="34"/>
      <c r="J21" s="34"/>
      <c r="K21" s="34"/>
      <c r="L21" s="34"/>
      <c r="M21" s="34"/>
    </row>
    <row r="22" spans="1:4" s="29" customFormat="1" ht="14.25" customHeight="1">
      <c r="A22" s="109" t="s">
        <v>52</v>
      </c>
      <c r="B22" s="49" t="s">
        <v>109</v>
      </c>
      <c r="C22" s="50" t="s">
        <v>85</v>
      </c>
      <c r="D22" s="51">
        <f>D23+D24+D25+D26+D27+D28+D29+D30+D31+D32+D33+D34</f>
        <v>103040</v>
      </c>
    </row>
    <row r="23" spans="1:4" s="29" customFormat="1" ht="14.25" customHeight="1">
      <c r="A23" s="109" t="s">
        <v>54</v>
      </c>
      <c r="B23" s="49" t="s">
        <v>110</v>
      </c>
      <c r="C23" s="50" t="s">
        <v>85</v>
      </c>
      <c r="D23" s="51"/>
    </row>
    <row r="24" spans="1:4" s="29" customFormat="1" ht="14.25" customHeight="1">
      <c r="A24" s="109" t="s">
        <v>56</v>
      </c>
      <c r="B24" s="49" t="s">
        <v>111</v>
      </c>
      <c r="C24" s="50" t="s">
        <v>85</v>
      </c>
      <c r="D24" s="51"/>
    </row>
    <row r="25" spans="1:4" s="29" customFormat="1" ht="14.25" customHeight="1">
      <c r="A25" s="109" t="s">
        <v>58</v>
      </c>
      <c r="B25" s="49" t="s">
        <v>112</v>
      </c>
      <c r="C25" s="50" t="s">
        <v>85</v>
      </c>
      <c r="D25" s="51"/>
    </row>
    <row r="26" spans="1:4" s="29" customFormat="1" ht="14.25" customHeight="1">
      <c r="A26" s="109" t="s">
        <v>61</v>
      </c>
      <c r="B26" s="49" t="s">
        <v>113</v>
      </c>
      <c r="C26" s="50" t="s">
        <v>85</v>
      </c>
      <c r="D26" s="51"/>
    </row>
    <row r="27" spans="1:4" s="29" customFormat="1" ht="14.25" customHeight="1">
      <c r="A27" s="109" t="s">
        <v>63</v>
      </c>
      <c r="B27" s="49" t="s">
        <v>114</v>
      </c>
      <c r="C27" s="50" t="s">
        <v>85</v>
      </c>
      <c r="D27" s="51"/>
    </row>
    <row r="28" spans="1:4" s="29" customFormat="1" ht="14.25" customHeight="1">
      <c r="A28" s="109" t="s">
        <v>65</v>
      </c>
      <c r="B28" s="49" t="s">
        <v>115</v>
      </c>
      <c r="C28" s="50" t="s">
        <v>85</v>
      </c>
      <c r="D28" s="51"/>
    </row>
    <row r="29" spans="1:4" s="29" customFormat="1" ht="14.25" customHeight="1">
      <c r="A29" s="109" t="s">
        <v>67</v>
      </c>
      <c r="B29" s="49" t="s">
        <v>116</v>
      </c>
      <c r="C29" s="50" t="s">
        <v>85</v>
      </c>
      <c r="D29" s="51"/>
    </row>
    <row r="30" spans="1:4" s="29" customFormat="1" ht="14.25" customHeight="1">
      <c r="A30" s="109" t="s">
        <v>69</v>
      </c>
      <c r="B30" s="49" t="s">
        <v>117</v>
      </c>
      <c r="C30" s="50" t="s">
        <v>85</v>
      </c>
      <c r="D30" s="51"/>
    </row>
    <row r="31" spans="1:4" s="29" customFormat="1" ht="14.25" customHeight="1">
      <c r="A31" s="109" t="s">
        <v>71</v>
      </c>
      <c r="B31" s="49" t="s">
        <v>118</v>
      </c>
      <c r="C31" s="50" t="s">
        <v>85</v>
      </c>
      <c r="D31" s="51"/>
    </row>
    <row r="32" spans="1:4" s="29" customFormat="1" ht="14.25" customHeight="1">
      <c r="A32" s="109" t="s">
        <v>73</v>
      </c>
      <c r="B32" s="49" t="s">
        <v>119</v>
      </c>
      <c r="C32" s="50" t="s">
        <v>85</v>
      </c>
      <c r="D32" s="51"/>
    </row>
    <row r="33" spans="1:4" s="29" customFormat="1" ht="14.25" customHeight="1">
      <c r="A33" s="109" t="s">
        <v>75</v>
      </c>
      <c r="B33" s="49" t="s">
        <v>120</v>
      </c>
      <c r="C33" s="50" t="s">
        <v>85</v>
      </c>
      <c r="D33" s="51"/>
    </row>
    <row r="34" spans="1:4" s="29" customFormat="1" ht="14.25" customHeight="1">
      <c r="A34" s="109" t="s">
        <v>77</v>
      </c>
      <c r="B34" s="49" t="s">
        <v>121</v>
      </c>
      <c r="C34" s="50" t="s">
        <v>85</v>
      </c>
      <c r="D34" s="51">
        <v>103040</v>
      </c>
    </row>
    <row r="35" spans="1:4" s="29" customFormat="1" ht="14.25" customHeight="1">
      <c r="A35" s="109" t="s">
        <v>80</v>
      </c>
      <c r="B35" s="49" t="s">
        <v>122</v>
      </c>
      <c r="C35" s="50" t="s">
        <v>85</v>
      </c>
      <c r="D35" s="51">
        <f>SUM(D36:D56)</f>
        <v>1497000</v>
      </c>
    </row>
    <row r="36" spans="1:4" s="29" customFormat="1" ht="14.25" customHeight="1">
      <c r="A36" s="109" t="s">
        <v>83</v>
      </c>
      <c r="B36" s="49" t="s">
        <v>123</v>
      </c>
      <c r="C36" s="50" t="s">
        <v>85</v>
      </c>
      <c r="D36" s="51">
        <v>200000</v>
      </c>
    </row>
    <row r="37" spans="1:4" s="29" customFormat="1" ht="14.25" customHeight="1">
      <c r="A37" s="109" t="s">
        <v>86</v>
      </c>
      <c r="B37" s="49" t="s">
        <v>124</v>
      </c>
      <c r="C37" s="50" t="s">
        <v>85</v>
      </c>
      <c r="D37" s="51">
        <v>90000</v>
      </c>
    </row>
    <row r="38" spans="1:4" s="29" customFormat="1" ht="14.25" customHeight="1">
      <c r="A38" s="109" t="s">
        <v>89</v>
      </c>
      <c r="B38" s="49" t="s">
        <v>125</v>
      </c>
      <c r="C38" s="50" t="s">
        <v>85</v>
      </c>
      <c r="D38" s="51">
        <v>6000</v>
      </c>
    </row>
    <row r="39" spans="1:4" s="29" customFormat="1" ht="14.25" customHeight="1">
      <c r="A39" s="109" t="s">
        <v>126</v>
      </c>
      <c r="B39" s="49" t="s">
        <v>127</v>
      </c>
      <c r="C39" s="50" t="s">
        <v>85</v>
      </c>
      <c r="D39" s="51"/>
    </row>
    <row r="40" spans="1:4" s="29" customFormat="1" ht="14.25" customHeight="1">
      <c r="A40" s="109" t="s">
        <v>128</v>
      </c>
      <c r="B40" s="49" t="s">
        <v>129</v>
      </c>
      <c r="C40" s="50" t="s">
        <v>85</v>
      </c>
      <c r="D40" s="51">
        <v>7000</v>
      </c>
    </row>
    <row r="41" spans="1:4" s="29" customFormat="1" ht="14.25" customHeight="1">
      <c r="A41" s="109" t="s">
        <v>130</v>
      </c>
      <c r="B41" s="49" t="s">
        <v>131</v>
      </c>
      <c r="C41" s="50" t="s">
        <v>85</v>
      </c>
      <c r="D41" s="51">
        <v>160000</v>
      </c>
    </row>
    <row r="42" spans="1:4" s="29" customFormat="1" ht="14.25" customHeight="1">
      <c r="A42" s="109" t="s">
        <v>132</v>
      </c>
      <c r="B42" s="49" t="s">
        <v>133</v>
      </c>
      <c r="C42" s="50" t="s">
        <v>85</v>
      </c>
      <c r="D42" s="51">
        <v>4000</v>
      </c>
    </row>
    <row r="43" spans="1:4" s="29" customFormat="1" ht="14.25" customHeight="1">
      <c r="A43" s="109" t="s">
        <v>134</v>
      </c>
      <c r="B43" s="49" t="s">
        <v>135</v>
      </c>
      <c r="C43" s="50" t="s">
        <v>85</v>
      </c>
      <c r="D43" s="51"/>
    </row>
    <row r="44" spans="1:4" s="29" customFormat="1" ht="14.25" customHeight="1">
      <c r="A44" s="109" t="s">
        <v>136</v>
      </c>
      <c r="B44" s="49" t="s">
        <v>137</v>
      </c>
      <c r="C44" s="50" t="s">
        <v>85</v>
      </c>
      <c r="D44" s="51">
        <v>20000</v>
      </c>
    </row>
    <row r="45" spans="1:4" s="29" customFormat="1" ht="14.25" customHeight="1">
      <c r="A45" s="109" t="s">
        <v>138</v>
      </c>
      <c r="B45" s="49" t="s">
        <v>139</v>
      </c>
      <c r="C45" s="50" t="s">
        <v>85</v>
      </c>
      <c r="D45" s="51">
        <v>10000</v>
      </c>
    </row>
    <row r="46" spans="1:4" s="29" customFormat="1" ht="14.25" customHeight="1">
      <c r="A46" s="109" t="s">
        <v>140</v>
      </c>
      <c r="B46" s="49" t="s">
        <v>141</v>
      </c>
      <c r="C46" s="50" t="s">
        <v>85</v>
      </c>
      <c r="D46" s="51"/>
    </row>
    <row r="47" spans="1:4" s="29" customFormat="1" ht="14.25" customHeight="1">
      <c r="A47" s="109" t="s">
        <v>142</v>
      </c>
      <c r="B47" s="49" t="s">
        <v>143</v>
      </c>
      <c r="C47" s="50" t="s">
        <v>85</v>
      </c>
      <c r="D47" s="51">
        <v>200000</v>
      </c>
    </row>
    <row r="48" spans="1:4" s="29" customFormat="1" ht="14.25" customHeight="1">
      <c r="A48" s="109" t="s">
        <v>144</v>
      </c>
      <c r="B48" s="49" t="s">
        <v>145</v>
      </c>
      <c r="C48" s="50" t="s">
        <v>85</v>
      </c>
      <c r="D48" s="51">
        <v>10000</v>
      </c>
    </row>
    <row r="49" spans="1:4" s="29" customFormat="1" ht="14.25" customHeight="1">
      <c r="A49" s="109" t="s">
        <v>146</v>
      </c>
      <c r="B49" s="49" t="s">
        <v>147</v>
      </c>
      <c r="C49" s="50" t="s">
        <v>85</v>
      </c>
      <c r="D49" s="51"/>
    </row>
    <row r="50" spans="1:4" s="29" customFormat="1" ht="14.25" customHeight="1">
      <c r="A50" s="109" t="s">
        <v>148</v>
      </c>
      <c r="B50" s="49" t="s">
        <v>149</v>
      </c>
      <c r="C50" s="50" t="s">
        <v>85</v>
      </c>
      <c r="D50" s="51">
        <v>100000</v>
      </c>
    </row>
    <row r="51" spans="1:4" s="29" customFormat="1" ht="14.25" customHeight="1">
      <c r="A51" s="109" t="s">
        <v>150</v>
      </c>
      <c r="B51" s="49" t="s">
        <v>151</v>
      </c>
      <c r="C51" s="50" t="s">
        <v>85</v>
      </c>
      <c r="D51" s="51"/>
    </row>
    <row r="52" spans="1:4" s="29" customFormat="1" ht="14.25" customHeight="1">
      <c r="A52" s="109" t="s">
        <v>152</v>
      </c>
      <c r="B52" s="49" t="s">
        <v>153</v>
      </c>
      <c r="C52" s="50" t="s">
        <v>85</v>
      </c>
      <c r="D52" s="51">
        <v>600000</v>
      </c>
    </row>
    <row r="53" spans="1:4" s="29" customFormat="1" ht="14.25" customHeight="1">
      <c r="A53" s="109" t="s">
        <v>154</v>
      </c>
      <c r="B53" s="49" t="s">
        <v>155</v>
      </c>
      <c r="C53" s="50" t="s">
        <v>85</v>
      </c>
      <c r="D53" s="51">
        <v>30000</v>
      </c>
    </row>
    <row r="54" spans="1:4" s="29" customFormat="1" ht="14.25" customHeight="1">
      <c r="A54" s="109" t="s">
        <v>156</v>
      </c>
      <c r="B54" s="49" t="s">
        <v>157</v>
      </c>
      <c r="C54" s="50" t="s">
        <v>85</v>
      </c>
      <c r="D54" s="51"/>
    </row>
    <row r="55" spans="1:4" s="29" customFormat="1" ht="14.25" customHeight="1">
      <c r="A55" s="109" t="s">
        <v>158</v>
      </c>
      <c r="B55" s="49" t="s">
        <v>159</v>
      </c>
      <c r="C55" s="50" t="s">
        <v>85</v>
      </c>
      <c r="D55" s="51"/>
    </row>
    <row r="56" spans="1:4" ht="14.25" customHeight="1">
      <c r="A56" s="109" t="s">
        <v>160</v>
      </c>
      <c r="B56" s="49" t="s">
        <v>161</v>
      </c>
      <c r="C56" s="50" t="s">
        <v>85</v>
      </c>
      <c r="D56" s="51">
        <v>60000</v>
      </c>
    </row>
    <row r="57" spans="1:4" s="29" customFormat="1" ht="14.25" customHeight="1">
      <c r="A57" s="109" t="s">
        <v>162</v>
      </c>
      <c r="B57" s="49" t="s">
        <v>163</v>
      </c>
      <c r="C57" s="50" t="s">
        <v>85</v>
      </c>
      <c r="D57" s="51">
        <f>D58+D64</f>
        <v>1116000</v>
      </c>
    </row>
    <row r="58" spans="1:4" s="29" customFormat="1" ht="14.25" customHeight="1">
      <c r="A58" s="109" t="s">
        <v>164</v>
      </c>
      <c r="B58" s="49" t="s">
        <v>165</v>
      </c>
      <c r="C58" s="50" t="s">
        <v>85</v>
      </c>
      <c r="D58" s="51">
        <f>SUM(D59:D63)</f>
        <v>716000</v>
      </c>
    </row>
    <row r="59" spans="1:4" s="29" customFormat="1" ht="14.25" customHeight="1">
      <c r="A59" s="109" t="s">
        <v>166</v>
      </c>
      <c r="B59" s="49" t="s">
        <v>167</v>
      </c>
      <c r="C59" s="50" t="s">
        <v>85</v>
      </c>
      <c r="D59" s="51">
        <v>240000</v>
      </c>
    </row>
    <row r="60" spans="1:4" s="29" customFormat="1" ht="14.25" customHeight="1">
      <c r="A60" s="109" t="s">
        <v>168</v>
      </c>
      <c r="B60" s="49" t="s">
        <v>169</v>
      </c>
      <c r="C60" s="50" t="s">
        <v>85</v>
      </c>
      <c r="D60" s="51">
        <v>300000</v>
      </c>
    </row>
    <row r="61" spans="1:4" s="29" customFormat="1" ht="14.25" customHeight="1">
      <c r="A61" s="109" t="s">
        <v>170</v>
      </c>
      <c r="B61" s="49" t="s">
        <v>171</v>
      </c>
      <c r="C61" s="50" t="s">
        <v>85</v>
      </c>
      <c r="D61" s="51"/>
    </row>
    <row r="62" spans="1:4" s="29" customFormat="1" ht="14.25" customHeight="1">
      <c r="A62" s="109" t="s">
        <v>172</v>
      </c>
      <c r="B62" s="49" t="s">
        <v>173</v>
      </c>
      <c r="C62" s="50" t="s">
        <v>85</v>
      </c>
      <c r="D62" s="51">
        <v>26000</v>
      </c>
    </row>
    <row r="63" spans="1:4" s="29" customFormat="1" ht="14.25" customHeight="1">
      <c r="A63" s="109" t="s">
        <v>174</v>
      </c>
      <c r="B63" s="49" t="s">
        <v>175</v>
      </c>
      <c r="C63" s="50" t="s">
        <v>85</v>
      </c>
      <c r="D63" s="51">
        <v>150000</v>
      </c>
    </row>
    <row r="64" spans="1:4" s="29" customFormat="1" ht="14.25" customHeight="1">
      <c r="A64" s="109" t="s">
        <v>176</v>
      </c>
      <c r="B64" s="49" t="s">
        <v>177</v>
      </c>
      <c r="C64" s="50" t="s">
        <v>85</v>
      </c>
      <c r="D64" s="51">
        <f>D65+D66</f>
        <v>400000</v>
      </c>
    </row>
    <row r="65" spans="1:4" s="29" customFormat="1" ht="14.25" customHeight="1">
      <c r="A65" s="109" t="s">
        <v>178</v>
      </c>
      <c r="B65" s="49" t="s">
        <v>179</v>
      </c>
      <c r="C65" s="50" t="s">
        <v>85</v>
      </c>
      <c r="D65" s="51"/>
    </row>
    <row r="66" spans="1:4" s="29" customFormat="1" ht="14.25" customHeight="1">
      <c r="A66" s="110" t="s">
        <v>180</v>
      </c>
      <c r="B66" s="54" t="s">
        <v>181</v>
      </c>
      <c r="C66" s="55" t="s">
        <v>85</v>
      </c>
      <c r="D66" s="56">
        <v>400000</v>
      </c>
    </row>
    <row r="67" spans="1:4" s="29" customFormat="1" ht="14.25" customHeight="1">
      <c r="A67" s="53"/>
      <c r="B67" s="54"/>
      <c r="C67" s="55"/>
      <c r="D67" s="56"/>
    </row>
    <row r="68" s="29" customFormat="1" ht="12.75">
      <c r="D68" s="31"/>
    </row>
    <row r="69" s="29" customFormat="1" ht="12">
      <c r="D69" s="31"/>
    </row>
    <row r="70" s="29" customFormat="1" ht="12">
      <c r="D70" s="31"/>
    </row>
    <row r="71" s="29" customFormat="1" ht="12">
      <c r="D71" s="31"/>
    </row>
    <row r="72" s="29" customFormat="1" ht="12">
      <c r="D72" s="31"/>
    </row>
    <row r="73" s="29" customFormat="1" ht="12">
      <c r="D73" s="31"/>
    </row>
    <row r="74" s="29" customFormat="1" ht="12">
      <c r="D74" s="31"/>
    </row>
    <row r="75" s="29" customFormat="1" ht="12">
      <c r="D75" s="31"/>
    </row>
    <row r="76" s="29" customFormat="1" ht="12">
      <c r="D76" s="31"/>
    </row>
    <row r="77" s="29" customFormat="1" ht="12">
      <c r="D77" s="31"/>
    </row>
    <row r="78" s="29" customFormat="1" ht="12">
      <c r="D78" s="31"/>
    </row>
    <row r="79" s="29" customFormat="1" ht="12">
      <c r="D79" s="31"/>
    </row>
    <row r="80" s="29" customFormat="1" ht="12">
      <c r="D80" s="31"/>
    </row>
    <row r="81" s="29" customFormat="1" ht="12">
      <c r="D81" s="31"/>
    </row>
    <row r="82" s="29" customFormat="1" ht="12">
      <c r="D82" s="31"/>
    </row>
    <row r="83" s="29" customFormat="1" ht="12">
      <c r="D83" s="31"/>
    </row>
    <row r="84" s="29" customFormat="1" ht="12">
      <c r="D84" s="31"/>
    </row>
    <row r="85" s="29" customFormat="1" ht="12">
      <c r="D85" s="31"/>
    </row>
    <row r="86" s="29" customFormat="1" ht="12">
      <c r="D86" s="31"/>
    </row>
    <row r="87" s="29" customFormat="1" ht="12">
      <c r="D87" s="31"/>
    </row>
    <row r="88" s="29" customFormat="1" ht="12">
      <c r="D88" s="31"/>
    </row>
    <row r="89" s="29" customFormat="1" ht="12">
      <c r="D89" s="31"/>
    </row>
    <row r="90" s="29" customFormat="1" ht="12">
      <c r="D90" s="31"/>
    </row>
    <row r="91" s="29" customFormat="1" ht="12">
      <c r="D91" s="31"/>
    </row>
    <row r="92" s="29" customFormat="1" ht="12">
      <c r="D92" s="31"/>
    </row>
    <row r="93" s="29" customFormat="1" ht="12">
      <c r="D93" s="31"/>
    </row>
    <row r="94" s="29" customFormat="1" ht="12">
      <c r="D94" s="31"/>
    </row>
    <row r="95" s="29" customFormat="1" ht="12">
      <c r="D95" s="31"/>
    </row>
    <row r="96" s="29" customFormat="1" ht="12">
      <c r="D96" s="31"/>
    </row>
    <row r="97" s="29" customFormat="1" ht="12">
      <c r="D97" s="31"/>
    </row>
    <row r="98" s="29" customFormat="1" ht="12">
      <c r="D98" s="31"/>
    </row>
    <row r="99" s="29" customFormat="1" ht="12">
      <c r="D99" s="31"/>
    </row>
    <row r="100" s="29" customFormat="1" ht="12">
      <c r="D100" s="31"/>
    </row>
    <row r="101" s="29" customFormat="1" ht="12">
      <c r="D101" s="31"/>
    </row>
    <row r="102" s="29" customFormat="1" ht="12">
      <c r="D102" s="31"/>
    </row>
    <row r="103" s="29" customFormat="1" ht="12">
      <c r="D103" s="31"/>
    </row>
    <row r="104" s="29" customFormat="1" ht="12">
      <c r="D104" s="31"/>
    </row>
    <row r="105" s="29" customFormat="1" ht="12">
      <c r="D105" s="31"/>
    </row>
    <row r="106" s="29" customFormat="1" ht="12">
      <c r="D106" s="31"/>
    </row>
    <row r="107" s="29" customFormat="1" ht="12">
      <c r="D107" s="31"/>
    </row>
    <row r="108" s="29" customFormat="1" ht="12">
      <c r="D108" s="31"/>
    </row>
    <row r="109" s="29" customFormat="1" ht="12">
      <c r="D109" s="31"/>
    </row>
    <row r="110" s="29" customFormat="1" ht="12">
      <c r="D110" s="31"/>
    </row>
    <row r="111" s="29" customFormat="1" ht="12">
      <c r="D111" s="31"/>
    </row>
    <row r="112" s="29" customFormat="1" ht="12">
      <c r="D112" s="31"/>
    </row>
    <row r="113" s="29" customFormat="1" ht="12">
      <c r="D113" s="31"/>
    </row>
    <row r="114" s="29" customFormat="1" ht="12">
      <c r="D114" s="31"/>
    </row>
    <row r="115" s="29" customFormat="1" ht="12">
      <c r="D115" s="31"/>
    </row>
    <row r="116" s="29" customFormat="1" ht="12">
      <c r="D116" s="31"/>
    </row>
    <row r="117" s="29" customFormat="1" ht="12">
      <c r="D117" s="31"/>
    </row>
    <row r="118" s="29" customFormat="1" ht="12">
      <c r="D118" s="31"/>
    </row>
    <row r="119" s="29" customFormat="1" ht="12">
      <c r="D119" s="31"/>
    </row>
    <row r="120" s="29" customFormat="1" ht="12">
      <c r="D120" s="31"/>
    </row>
    <row r="121" s="29" customFormat="1" ht="12">
      <c r="D121" s="31"/>
    </row>
  </sheetData>
  <sheetProtection/>
  <mergeCells count="2">
    <mergeCell ref="A1:B1"/>
    <mergeCell ref="A2:D2"/>
  </mergeCells>
  <printOptions horizontalCentered="1"/>
  <pageMargins left="0.43000000000000005" right="0.16" top="0.55" bottom="0.23999999999999996" header="0.2" footer="0.16"/>
  <pageSetup fitToHeight="1" fitToWidth="1"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7">
      <selection activeCell="C27" sqref="C27"/>
    </sheetView>
  </sheetViews>
  <sheetFormatPr defaultColWidth="9" defaultRowHeight="18" customHeight="1"/>
  <cols>
    <col min="1" max="1" width="7.16015625" style="2" customWidth="1"/>
    <col min="2" max="2" width="33.33203125" style="3" customWidth="1"/>
    <col min="3" max="3" width="13.66015625" style="1" customWidth="1"/>
    <col min="4" max="4" width="12.66015625" style="4" customWidth="1"/>
    <col min="5" max="5" width="20" style="4" customWidth="1"/>
    <col min="6" max="6" width="16" style="4" customWidth="1"/>
    <col min="7" max="16384" width="9" style="5" customWidth="1"/>
  </cols>
  <sheetData>
    <row r="1" spans="1:6" s="1" customFormat="1" ht="15" customHeight="1">
      <c r="A1" s="6"/>
      <c r="B1" s="6"/>
      <c r="C1" s="6"/>
      <c r="D1" s="6"/>
      <c r="E1" s="7"/>
      <c r="F1" s="7"/>
    </row>
    <row r="2" spans="1:12" ht="24" customHeight="1">
      <c r="A2" s="8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.25" customHeight="1">
      <c r="A3" s="9"/>
      <c r="B3" s="8"/>
      <c r="C3" s="8"/>
      <c r="D3" s="10"/>
      <c r="E3" s="10"/>
      <c r="F3" s="10"/>
      <c r="G3" s="8"/>
      <c r="H3" s="8"/>
      <c r="I3" s="8"/>
      <c r="J3" s="8"/>
      <c r="K3" s="8"/>
      <c r="L3" s="8"/>
    </row>
    <row r="4" spans="1:12" ht="15.75" customHeight="1" hidden="1">
      <c r="A4" s="9"/>
      <c r="B4" s="8"/>
      <c r="C4" s="8"/>
      <c r="D4" s="10"/>
      <c r="E4" s="10"/>
      <c r="F4" s="10"/>
      <c r="G4" s="8"/>
      <c r="H4" s="8"/>
      <c r="I4" s="8"/>
      <c r="J4" s="8"/>
      <c r="K4" s="8"/>
      <c r="L4" s="8"/>
    </row>
    <row r="5" spans="1:6" ht="23.25" customHeight="1">
      <c r="A5" s="11" t="s">
        <v>17</v>
      </c>
      <c r="B5" s="12" t="s">
        <v>18</v>
      </c>
      <c r="C5" s="12" t="s">
        <v>183</v>
      </c>
      <c r="D5" s="13" t="s">
        <v>20</v>
      </c>
      <c r="E5" s="14" t="s">
        <v>184</v>
      </c>
      <c r="F5" s="14" t="s">
        <v>185</v>
      </c>
    </row>
    <row r="6" spans="1:6" ht="18" customHeight="1">
      <c r="A6" s="15" t="s">
        <v>21</v>
      </c>
      <c r="B6" s="16" t="s">
        <v>22</v>
      </c>
      <c r="C6" s="111" t="s">
        <v>24</v>
      </c>
      <c r="D6" s="112" t="s">
        <v>27</v>
      </c>
      <c r="E6" s="113" t="s">
        <v>29</v>
      </c>
      <c r="F6" s="113" t="s">
        <v>31</v>
      </c>
    </row>
    <row r="7" spans="1:6" ht="18" customHeight="1">
      <c r="A7" s="19" t="s">
        <v>186</v>
      </c>
      <c r="B7" s="20" t="s">
        <v>187</v>
      </c>
      <c r="C7" s="20">
        <v>49970</v>
      </c>
      <c r="D7" s="18"/>
      <c r="E7" s="18"/>
      <c r="F7" s="21">
        <v>2018.12</v>
      </c>
    </row>
    <row r="8" spans="1:6" ht="18" customHeight="1">
      <c r="A8" s="19" t="s">
        <v>188</v>
      </c>
      <c r="B8" s="20" t="s">
        <v>189</v>
      </c>
      <c r="C8" s="20">
        <v>19600</v>
      </c>
      <c r="D8" s="18"/>
      <c r="E8" s="18"/>
      <c r="F8" s="21">
        <v>2018.12</v>
      </c>
    </row>
    <row r="9" spans="1:6" ht="18" customHeight="1">
      <c r="A9" s="19" t="s">
        <v>190</v>
      </c>
      <c r="B9" s="20" t="s">
        <v>191</v>
      </c>
      <c r="C9" s="18">
        <v>10480</v>
      </c>
      <c r="D9" s="18"/>
      <c r="E9" s="18"/>
      <c r="F9" s="21">
        <v>2019.1</v>
      </c>
    </row>
    <row r="10" spans="1:6" ht="18" customHeight="1">
      <c r="A10" s="19" t="s">
        <v>192</v>
      </c>
      <c r="B10" s="20" t="s">
        <v>193</v>
      </c>
      <c r="C10" s="20">
        <v>10226</v>
      </c>
      <c r="D10" s="18"/>
      <c r="E10" s="18"/>
      <c r="F10" s="21">
        <v>2019.1</v>
      </c>
    </row>
    <row r="11" spans="1:6" ht="18" customHeight="1">
      <c r="A11" s="19" t="s">
        <v>194</v>
      </c>
      <c r="B11" s="20" t="s">
        <v>195</v>
      </c>
      <c r="C11" s="20">
        <v>154805.87</v>
      </c>
      <c r="D11" s="18"/>
      <c r="E11" s="18"/>
      <c r="F11" s="21">
        <v>2019.1</v>
      </c>
    </row>
    <row r="12" spans="1:6" ht="18" customHeight="1">
      <c r="A12" s="19" t="s">
        <v>196</v>
      </c>
      <c r="B12" s="20" t="s">
        <v>197</v>
      </c>
      <c r="C12" s="20">
        <v>80204.4</v>
      </c>
      <c r="D12" s="18"/>
      <c r="E12" s="18"/>
      <c r="F12" s="21">
        <v>2019.1</v>
      </c>
    </row>
    <row r="13" spans="1:6" ht="18" customHeight="1">
      <c r="A13" s="19" t="s">
        <v>198</v>
      </c>
      <c r="B13" s="20" t="s">
        <v>199</v>
      </c>
      <c r="C13" s="20">
        <v>7680</v>
      </c>
      <c r="D13" s="18"/>
      <c r="E13" s="18"/>
      <c r="F13" s="21">
        <v>2019.1</v>
      </c>
    </row>
    <row r="14" spans="1:6" ht="18" customHeight="1">
      <c r="A14" s="19" t="s">
        <v>200</v>
      </c>
      <c r="B14" s="20" t="s">
        <v>201</v>
      </c>
      <c r="C14" s="20">
        <v>28962.8</v>
      </c>
      <c r="D14" s="18"/>
      <c r="E14" s="18"/>
      <c r="F14" s="21">
        <v>2019.1</v>
      </c>
    </row>
    <row r="15" spans="1:6" ht="18" customHeight="1">
      <c r="A15" s="19" t="s">
        <v>202</v>
      </c>
      <c r="B15" s="20" t="s">
        <v>203</v>
      </c>
      <c r="C15" s="20">
        <v>259820</v>
      </c>
      <c r="D15" s="18"/>
      <c r="E15" s="18"/>
      <c r="F15" s="21">
        <v>2019.1</v>
      </c>
    </row>
    <row r="16" spans="1:6" ht="18" customHeight="1">
      <c r="A16" s="19" t="s">
        <v>204</v>
      </c>
      <c r="B16" s="20" t="s">
        <v>205</v>
      </c>
      <c r="C16" s="20">
        <v>31992.7</v>
      </c>
      <c r="D16" s="18"/>
      <c r="E16" s="18"/>
      <c r="F16" s="21">
        <v>2019.2</v>
      </c>
    </row>
    <row r="17" spans="1:6" ht="18" customHeight="1">
      <c r="A17" s="19" t="s">
        <v>206</v>
      </c>
      <c r="B17" s="20" t="s">
        <v>207</v>
      </c>
      <c r="C17" s="20">
        <v>213500</v>
      </c>
      <c r="D17" s="18"/>
      <c r="E17" s="18"/>
      <c r="F17" s="21">
        <v>2019.2</v>
      </c>
    </row>
    <row r="18" spans="1:6" ht="18" customHeight="1">
      <c r="A18" s="19" t="s">
        <v>208</v>
      </c>
      <c r="B18" s="20" t="s">
        <v>209</v>
      </c>
      <c r="C18" s="20">
        <v>33900</v>
      </c>
      <c r="D18" s="18"/>
      <c r="E18" s="18"/>
      <c r="F18" s="21">
        <v>2019.2</v>
      </c>
    </row>
    <row r="19" spans="1:6" ht="18" customHeight="1">
      <c r="A19" s="19" t="s">
        <v>210</v>
      </c>
      <c r="B19" s="20" t="s">
        <v>211</v>
      </c>
      <c r="C19" s="18">
        <v>6560</v>
      </c>
      <c r="D19" s="18"/>
      <c r="E19" s="18"/>
      <c r="F19" s="21">
        <v>2019.4</v>
      </c>
    </row>
    <row r="20" spans="1:6" ht="18" customHeight="1">
      <c r="A20" s="19" t="s">
        <v>212</v>
      </c>
      <c r="B20" s="20" t="s">
        <v>213</v>
      </c>
      <c r="C20" s="20">
        <v>40000</v>
      </c>
      <c r="D20" s="18"/>
      <c r="E20" s="18"/>
      <c r="F20" s="21">
        <v>2019.5</v>
      </c>
    </row>
    <row r="21" spans="1:6" ht="18" customHeight="1">
      <c r="A21" s="19" t="s">
        <v>214</v>
      </c>
      <c r="B21" s="20" t="s">
        <v>215</v>
      </c>
      <c r="C21" s="20">
        <v>28664</v>
      </c>
      <c r="D21" s="18"/>
      <c r="E21" s="18"/>
      <c r="F21" s="21">
        <v>2019.6</v>
      </c>
    </row>
    <row r="22" spans="1:6" ht="18" customHeight="1">
      <c r="A22" s="19" t="s">
        <v>216</v>
      </c>
      <c r="B22" s="20" t="s">
        <v>217</v>
      </c>
      <c r="C22" s="20">
        <v>15950</v>
      </c>
      <c r="D22" s="18"/>
      <c r="E22" s="18"/>
      <c r="F22" s="21">
        <v>2019.7</v>
      </c>
    </row>
    <row r="23" spans="1:6" ht="18" customHeight="1">
      <c r="A23" s="19" t="s">
        <v>218</v>
      </c>
      <c r="B23" s="20" t="s">
        <v>219</v>
      </c>
      <c r="C23" s="20">
        <v>26680</v>
      </c>
      <c r="D23" s="18"/>
      <c r="E23" s="18"/>
      <c r="F23" s="21">
        <v>2019.7</v>
      </c>
    </row>
    <row r="24" spans="1:6" ht="18" customHeight="1">
      <c r="A24" s="19" t="s">
        <v>220</v>
      </c>
      <c r="B24" s="20" t="s">
        <v>215</v>
      </c>
      <c r="C24" s="20">
        <v>28888</v>
      </c>
      <c r="D24" s="18"/>
      <c r="E24" s="18"/>
      <c r="F24" s="21">
        <v>2019.7</v>
      </c>
    </row>
    <row r="25" spans="1:6" ht="18" customHeight="1">
      <c r="A25" s="19" t="s">
        <v>221</v>
      </c>
      <c r="B25" s="20" t="s">
        <v>209</v>
      </c>
      <c r="C25" s="20">
        <v>16900</v>
      </c>
      <c r="D25" s="18"/>
      <c r="E25" s="18"/>
      <c r="F25" s="21">
        <v>2019.7</v>
      </c>
    </row>
    <row r="26" spans="1:6" ht="18" customHeight="1">
      <c r="A26" s="19" t="s">
        <v>222</v>
      </c>
      <c r="B26" s="20" t="s">
        <v>223</v>
      </c>
      <c r="C26" s="20">
        <v>10400</v>
      </c>
      <c r="D26" s="18"/>
      <c r="E26" s="18"/>
      <c r="F26" s="21">
        <v>2019.7</v>
      </c>
    </row>
    <row r="27" spans="1:6" ht="18" customHeight="1">
      <c r="A27" s="19" t="s">
        <v>224</v>
      </c>
      <c r="B27" s="20" t="s">
        <v>225</v>
      </c>
      <c r="C27" s="20">
        <v>88000</v>
      </c>
      <c r="D27" s="18"/>
      <c r="E27" s="18"/>
      <c r="F27" s="21">
        <v>2019.7</v>
      </c>
    </row>
    <row r="28" spans="1:6" ht="18" customHeight="1">
      <c r="A28" s="19" t="s">
        <v>226</v>
      </c>
      <c r="B28" s="20" t="s">
        <v>227</v>
      </c>
      <c r="C28" s="20">
        <v>26000</v>
      </c>
      <c r="D28" s="18"/>
      <c r="E28" s="18"/>
      <c r="F28" s="21">
        <v>2019.7</v>
      </c>
    </row>
    <row r="29" spans="1:6" ht="18" customHeight="1">
      <c r="A29" s="19" t="s">
        <v>228</v>
      </c>
      <c r="B29" s="22" t="s">
        <v>203</v>
      </c>
      <c r="C29" s="22">
        <v>58960</v>
      </c>
      <c r="D29" s="23"/>
      <c r="E29" s="23"/>
      <c r="F29" s="21">
        <v>2019.7</v>
      </c>
    </row>
    <row r="30" spans="1:6" ht="18" customHeight="1">
      <c r="A30" s="19" t="s">
        <v>229</v>
      </c>
      <c r="B30" s="20" t="s">
        <v>230</v>
      </c>
      <c r="C30" s="20">
        <v>12000</v>
      </c>
      <c r="D30" s="18"/>
      <c r="E30" s="18"/>
      <c r="F30" s="21">
        <v>2019.7</v>
      </c>
    </row>
    <row r="31" spans="1:6" ht="18" customHeight="1">
      <c r="A31" s="19" t="s">
        <v>231</v>
      </c>
      <c r="B31" s="24" t="s">
        <v>232</v>
      </c>
      <c r="C31" s="22">
        <v>45000</v>
      </c>
      <c r="D31" s="23"/>
      <c r="E31" s="23"/>
      <c r="F31" s="21">
        <v>2019.7</v>
      </c>
    </row>
    <row r="32" spans="1:6" ht="18" customHeight="1">
      <c r="A32" s="19" t="s">
        <v>233</v>
      </c>
      <c r="B32" s="24" t="s">
        <v>234</v>
      </c>
      <c r="C32" s="22">
        <v>10000</v>
      </c>
      <c r="D32" s="23"/>
      <c r="E32" s="23"/>
      <c r="F32" s="21">
        <v>2019.7</v>
      </c>
    </row>
    <row r="33" spans="1:6" ht="18" customHeight="1">
      <c r="A33" s="19" t="s">
        <v>235</v>
      </c>
      <c r="B33" s="25" t="s">
        <v>236</v>
      </c>
      <c r="C33" s="20">
        <v>30000</v>
      </c>
      <c r="D33" s="26"/>
      <c r="E33" s="26"/>
      <c r="F33" s="21">
        <v>2019.7</v>
      </c>
    </row>
    <row r="34" spans="1:6" ht="18" customHeight="1">
      <c r="A34" s="19" t="s">
        <v>237</v>
      </c>
      <c r="B34" s="25" t="s">
        <v>238</v>
      </c>
      <c r="C34" s="20">
        <v>28000</v>
      </c>
      <c r="D34" s="26"/>
      <c r="E34" s="26"/>
      <c r="F34" s="21">
        <v>2019.7</v>
      </c>
    </row>
    <row r="35" spans="1:6" ht="18" customHeight="1">
      <c r="A35" s="19" t="s">
        <v>239</v>
      </c>
      <c r="B35" s="25"/>
      <c r="C35" s="20"/>
      <c r="D35" s="26"/>
      <c r="E35" s="26"/>
      <c r="F35" s="27"/>
    </row>
    <row r="36" spans="1:6" ht="18" customHeight="1">
      <c r="A36" s="19" t="s">
        <v>240</v>
      </c>
      <c r="B36" s="25"/>
      <c r="C36" s="20"/>
      <c r="D36" s="26"/>
      <c r="E36" s="26"/>
      <c r="F36" s="27"/>
    </row>
    <row r="37" spans="1:6" ht="18" customHeight="1">
      <c r="A37" s="19" t="s">
        <v>241</v>
      </c>
      <c r="B37" s="25"/>
      <c r="C37" s="20"/>
      <c r="D37" s="26"/>
      <c r="E37" s="26"/>
      <c r="F37" s="27"/>
    </row>
    <row r="38" spans="1:6" ht="18" customHeight="1">
      <c r="A38" s="19" t="s">
        <v>242</v>
      </c>
      <c r="B38" s="25"/>
      <c r="C38" s="20"/>
      <c r="D38" s="26"/>
      <c r="E38" s="26"/>
      <c r="F38" s="27"/>
    </row>
    <row r="39" spans="1:6" ht="18" customHeight="1">
      <c r="A39" s="19" t="s">
        <v>243</v>
      </c>
      <c r="B39" s="25"/>
      <c r="C39" s="20"/>
      <c r="D39" s="26"/>
      <c r="E39" s="26"/>
      <c r="F39" s="27"/>
    </row>
    <row r="40" spans="1:6" ht="18" customHeight="1">
      <c r="A40" s="19" t="s">
        <v>244</v>
      </c>
      <c r="B40" s="25"/>
      <c r="C40" s="20"/>
      <c r="D40" s="26"/>
      <c r="E40" s="26"/>
      <c r="F40" s="27"/>
    </row>
    <row r="41" spans="1:6" ht="18" customHeight="1">
      <c r="A41" s="19" t="s">
        <v>245</v>
      </c>
      <c r="B41" s="25"/>
      <c r="C41" s="20"/>
      <c r="D41" s="26"/>
      <c r="E41" s="26"/>
      <c r="F41" s="27"/>
    </row>
    <row r="42" spans="1:6" ht="18" customHeight="1">
      <c r="A42" s="19" t="s">
        <v>246</v>
      </c>
      <c r="B42" s="25"/>
      <c r="C42" s="20"/>
      <c r="D42" s="26"/>
      <c r="E42" s="26"/>
      <c r="F42" s="27"/>
    </row>
    <row r="43" spans="1:6" ht="18" customHeight="1">
      <c r="A43" s="19" t="s">
        <v>247</v>
      </c>
      <c r="B43" s="25"/>
      <c r="C43" s="20"/>
      <c r="D43" s="26"/>
      <c r="E43" s="26"/>
      <c r="F43" s="27"/>
    </row>
    <row r="44" spans="1:6" ht="18" customHeight="1">
      <c r="A44" s="19" t="s">
        <v>248</v>
      </c>
      <c r="B44" s="25"/>
      <c r="C44" s="20"/>
      <c r="D44" s="26"/>
      <c r="E44" s="26"/>
      <c r="F44" s="27"/>
    </row>
    <row r="45" spans="1:6" ht="18" customHeight="1">
      <c r="A45" s="19" t="s">
        <v>249</v>
      </c>
      <c r="B45" s="25"/>
      <c r="C45" s="20"/>
      <c r="D45" s="26"/>
      <c r="E45" s="26"/>
      <c r="F45" s="27"/>
    </row>
    <row r="46" spans="1:6" ht="18" customHeight="1">
      <c r="A46" s="19" t="s">
        <v>250</v>
      </c>
      <c r="B46" s="25"/>
      <c r="C46" s="20"/>
      <c r="D46" s="26"/>
      <c r="E46" s="26"/>
      <c r="F46" s="27"/>
    </row>
    <row r="47" spans="1:6" ht="18" customHeight="1">
      <c r="A47" s="19" t="s">
        <v>251</v>
      </c>
      <c r="B47" s="25"/>
      <c r="C47" s="20"/>
      <c r="D47" s="26"/>
      <c r="E47" s="26"/>
      <c r="F47" s="27"/>
    </row>
    <row r="48" spans="1:6" ht="18" customHeight="1">
      <c r="A48" s="19" t="s">
        <v>252</v>
      </c>
      <c r="B48" s="25"/>
      <c r="C48" s="20"/>
      <c r="D48" s="26"/>
      <c r="E48" s="26"/>
      <c r="F48" s="27"/>
    </row>
    <row r="49" spans="1:6" ht="18" customHeight="1">
      <c r="A49" s="19" t="s">
        <v>253</v>
      </c>
      <c r="B49" s="25"/>
      <c r="C49" s="20"/>
      <c r="D49" s="26"/>
      <c r="E49" s="26"/>
      <c r="F49" s="27"/>
    </row>
  </sheetData>
  <sheetProtection/>
  <mergeCells count="2">
    <mergeCell ref="A1:D1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2018-05-14T02:08:18Z</cp:lastPrinted>
  <dcterms:created xsi:type="dcterms:W3CDTF">2003-11-13T02:37:37Z</dcterms:created>
  <dcterms:modified xsi:type="dcterms:W3CDTF">2019-12-30T08:07:26Z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